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6800" activeTab="0"/>
  </bookViews>
  <sheets>
    <sheet name="ОтчетЛичногоТурнира(8)" sheetId="1" r:id="rId1"/>
    <sheet name="ОтчетКомандногоТурнира (9)" sheetId="2" r:id="rId2"/>
    <sheet name="СписокСудей(10)" sheetId="3" r:id="rId3"/>
    <sheet name="Нарушения КИ стенд (11)" sheetId="4" r:id="rId4"/>
    <sheet name="Нарушения кодекса игрока (12)" sheetId="5" r:id="rId5"/>
    <sheet name="ИндСправкаНарушения (13)" sheetId="6" r:id="rId6"/>
    <sheet name="Заключение главного врача (14)" sheetId="7" r:id="rId7"/>
    <sheet name="ОтчетИнспектора(68)" sheetId="8" r:id="rId8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BAECDCB9_3EEB_4217_B35B_1C8089F9B5BB_.wvu.Cols" localSheetId="1" hidden="1">'ОтчетКомандногоТурнира (9)'!#REF!</definedName>
    <definedName name="Z_BAECDCB9_3EEB_4217_B35B_1C8089F9B5BB_.wvu.Cols" localSheetId="0" hidden="1">'ОтчетЛичногоТурнира(8)'!#REF!</definedName>
    <definedName name="Z_BAECDCB9_3EEB_4217_B35B_1C8089F9B5BB_.wvu.Rows" localSheetId="7" hidden="1">'ОтчетИнспектора(68)'!#REF!</definedName>
    <definedName name="Z_BAECDCB9_3EEB_4217_B35B_1C8089F9B5BB_.wvu.Rows" localSheetId="1" hidden="1">'ОтчетКомандногоТурнира (9)'!#REF!,'ОтчетКомандногоТурнира (9)'!#REF!</definedName>
    <definedName name="Z_BAECDCB9_3EEB_4217_B35B_1C8089F9B5BB_.wvu.Rows" localSheetId="0" hidden="1">'ОтчетЛичногоТурнира(8)'!#REF!,'ОтчетЛичногоТурнира(8)'!#REF!</definedName>
    <definedName name="Z_F809504A_1B3D_4948_A071_6AE5F7F97D89_.wvu.Cols" localSheetId="1" hidden="1">'ОтчетКомандногоТурнира (9)'!#REF!</definedName>
    <definedName name="Z_F809504A_1B3D_4948_A071_6AE5F7F97D89_.wvu.Cols" localSheetId="0" hidden="1">'ОтчетЛичногоТурнира(8)'!#REF!</definedName>
    <definedName name="Z_F809504A_1B3D_4948_A071_6AE5F7F97D89_.wvu.Rows" localSheetId="7" hidden="1">'ОтчетИнспектора(68)'!#REF!</definedName>
    <definedName name="Z_F809504A_1B3D_4948_A071_6AE5F7F97D89_.wvu.Rows" localSheetId="1" hidden="1">'ОтчетКомандногоТурнира (9)'!#REF!,'ОтчетКомандногоТурнира (9)'!#REF!</definedName>
    <definedName name="Z_F809504A_1B3D_4948_A071_6AE5F7F97D89_.wvu.Rows" localSheetId="0" hidden="1">'ОтчетЛичногоТурнира(8)'!#REF!,'ОтчетЛичногоТурнира(8)'!#REF!</definedName>
    <definedName name="_xlnm.Print_Titles" localSheetId="5">'ИндСправкаНарушения (13)'!$1:$8</definedName>
    <definedName name="_xlnm.Print_Titles" localSheetId="3">'Нарушения КИ стенд (11)'!$1:$7</definedName>
    <definedName name="_xlnm.Print_Titles" localSheetId="4">'Нарушения кодекса игрока (12)'!$1:$7</definedName>
    <definedName name="_xlnm.Print_Area" localSheetId="3">'Нарушения КИ стенд (11)'!$A$1:$I$28</definedName>
    <definedName name="_xlnm.Print_Area" localSheetId="4">'Нарушения кодекса игрока (12)'!$A$1:$I$36</definedName>
  </definedNames>
  <calcPr fullCalcOnLoad="1"/>
</workbook>
</file>

<file path=xl/sharedStrings.xml><?xml version="1.0" encoding="utf-8"?>
<sst xmlns="http://schemas.openxmlformats.org/spreadsheetml/2006/main" count="871" uniqueCount="347">
  <si>
    <t>НАРУШЕНИЯ КОДЕКСА ИГРОКА РТТ ВО ВРЕМЯ ТУРНИРА</t>
  </si>
  <si>
    <t xml:space="preserve">Название турнира </t>
  </si>
  <si>
    <t>Место проведения</t>
  </si>
  <si>
    <t>Сроки проведения</t>
  </si>
  <si>
    <t>Возрастная группа</t>
  </si>
  <si>
    <t>Категория</t>
  </si>
  <si>
    <t>Класс</t>
  </si>
  <si>
    <t>№ п/п</t>
  </si>
  <si>
    <t>Фамилия И.О. игрока</t>
  </si>
  <si>
    <t>РНИ</t>
  </si>
  <si>
    <t>Дата нарушения</t>
  </si>
  <si>
    <t>Нарушение</t>
  </si>
  <si>
    <t>Спортивная санкция</t>
  </si>
  <si>
    <t>Счет в матче,
при котором
зафиксировано
нарушение
(включая
счет в гейме)</t>
  </si>
  <si>
    <t>Главный судья</t>
  </si>
  <si>
    <t>Подпись</t>
  </si>
  <si>
    <t>И.О.Фамилия</t>
  </si>
  <si>
    <t>МУЖЧИНЫ И ЖЕНЩИНЫ</t>
  </si>
  <si>
    <t>МТ ФТР</t>
  </si>
  <si>
    <t>-</t>
  </si>
  <si>
    <t>Предупреждение</t>
  </si>
  <si>
    <t>1. Неявка игрока на матч или отказ от проведения матча ОТ, ОЭ или ДТ</t>
  </si>
  <si>
    <t>ДО 19 ЛЕТ</t>
  </si>
  <si>
    <t>ФТ</t>
  </si>
  <si>
    <t>А</t>
  </si>
  <si>
    <t>Штрафное очко</t>
  </si>
  <si>
    <t>ДО 17 ЛЕТ</t>
  </si>
  <si>
    <t>I</t>
  </si>
  <si>
    <t>Б</t>
  </si>
  <si>
    <t>Штрафной гейм</t>
  </si>
  <si>
    <t>4. Нецензурная брань</t>
  </si>
  <si>
    <t>ДО 15 ЛЕТ</t>
  </si>
  <si>
    <t>II</t>
  </si>
  <si>
    <t>В</t>
  </si>
  <si>
    <t>Дисквалификация с матча</t>
  </si>
  <si>
    <t>5. Непристойные жесты</t>
  </si>
  <si>
    <t>ДО 13 ЛЕТ</t>
  </si>
  <si>
    <t>III</t>
  </si>
  <si>
    <t>Г</t>
  </si>
  <si>
    <t>Дисквалификация с турнира</t>
  </si>
  <si>
    <t>6. Словесное оскорбление</t>
  </si>
  <si>
    <t>9-10 ЛЕТ</t>
  </si>
  <si>
    <t>IV</t>
  </si>
  <si>
    <t>7. Физическое оскорбление</t>
  </si>
  <si>
    <t>V</t>
  </si>
  <si>
    <t>8. Швыряние мячей</t>
  </si>
  <si>
    <t>VI</t>
  </si>
  <si>
    <t>9.1. Швыряние (повреждение) ракетки</t>
  </si>
  <si>
    <t>9.2. Повреждение оборудования (покрытия) корта</t>
  </si>
  <si>
    <t>10.1. Подсказки игроку в ходе матча</t>
  </si>
  <si>
    <t>10.2. Поведение Представителя игрока РТТ в ходе матча</t>
  </si>
  <si>
    <t>11. Неспортивное поведение</t>
  </si>
  <si>
    <t>12. Самовольное прекращение матча/уход с корта</t>
  </si>
  <si>
    <t>13. Неучастие в церемониях/пресс-конференциях</t>
  </si>
  <si>
    <t>14. Поражение за несколько нарушений/дисквалификация</t>
  </si>
  <si>
    <t>15.1. Недисциплинированное поведение И/П вне матча</t>
  </si>
  <si>
    <t>15.2. Материальный ущерб/Возмутительное поведение И/П вне матча</t>
  </si>
  <si>
    <t>Штрафные очки/ Денежный штраф (руб)</t>
  </si>
  <si>
    <r>
      <rPr>
        <b/>
        <vertAlign val="subscript"/>
        <sz val="36"/>
        <rFont val="Arial Cyr"/>
        <family val="0"/>
      </rPr>
      <t>*</t>
    </r>
    <r>
      <rPr>
        <b/>
        <sz val="12"/>
        <rFont val="Arial Cyr"/>
        <family val="0"/>
      </rPr>
      <t xml:space="preserve"> - Главный судья примет решение о применении спортивной санкции по окончании участия игрока в турнире</t>
    </r>
  </si>
  <si>
    <t>2.2. Дисквалификация за невыполнение требования сменить одежду</t>
  </si>
  <si>
    <t>Штрафные очки отстранения/денежный штраф</t>
  </si>
  <si>
    <t>ОТЧЕТ ОРГАНИЗАТОРА
О ПРОВЕДЕНИИ ЛИЧНОГО ТУРНИРА РТТ
(турниров, объединенных одним названием)</t>
  </si>
  <si>
    <t>Заполняется РТТ</t>
  </si>
  <si>
    <t>Дата отправления</t>
  </si>
  <si>
    <t>Дата получения</t>
  </si>
  <si>
    <t>Рег. №</t>
  </si>
  <si>
    <t>Дата регистрации</t>
  </si>
  <si>
    <t>Способ доставки</t>
  </si>
  <si>
    <t>Количество листов</t>
  </si>
  <si>
    <t>Название турнира:</t>
  </si>
  <si>
    <t>Сроки проведения:</t>
  </si>
  <si>
    <t>отборочный этап (если проводился) (ОЭ):</t>
  </si>
  <si>
    <t>с</t>
  </si>
  <si>
    <t>по</t>
  </si>
  <si>
    <t>основной турнир (ОТ):</t>
  </si>
  <si>
    <t>Характеристика турнира:</t>
  </si>
  <si>
    <t>Заявочный
возраст</t>
  </si>
  <si>
    <t>Пол</t>
  </si>
  <si>
    <t>Категория турнира</t>
  </si>
  <si>
    <t>Класс турнира</t>
  </si>
  <si>
    <t>Система проведения ОТ</t>
  </si>
  <si>
    <t>Количество в ОТ</t>
  </si>
  <si>
    <t>Взнос игрока ОТ (в руб)</t>
  </si>
  <si>
    <t>Количество игроков в ОЭ</t>
  </si>
  <si>
    <t>Взнос игрока
ОЭ (в руб)</t>
  </si>
  <si>
    <t>Последний срок подачи заявок</t>
  </si>
  <si>
    <t>игроков</t>
  </si>
  <si>
    <t>пар</t>
  </si>
  <si>
    <t>Одиночный разряд</t>
  </si>
  <si>
    <t>Парный
разряд</t>
  </si>
  <si>
    <t>Смешанный парный разряд</t>
  </si>
  <si>
    <t>9-10 лет</t>
  </si>
  <si>
    <t>Ю</t>
  </si>
  <si>
    <t>Д</t>
  </si>
  <si>
    <t>до 13 лет</t>
  </si>
  <si>
    <t>до 15 лет</t>
  </si>
  <si>
    <t>до 17 лет</t>
  </si>
  <si>
    <t>до 19 лет</t>
  </si>
  <si>
    <t>М</t>
  </si>
  <si>
    <t>Ж</t>
  </si>
  <si>
    <t>Место проведения турнира</t>
  </si>
  <si>
    <t>Объект спорта 1</t>
  </si>
  <si>
    <t>Город (село/ поселок)</t>
  </si>
  <si>
    <t>Название объекта спорта (полностью)</t>
  </si>
  <si>
    <t>Адрес</t>
  </si>
  <si>
    <t>Контактная информация</t>
  </si>
  <si>
    <t>Количество кортов для проведения турнира</t>
  </si>
  <si>
    <t>Тип покрытия</t>
  </si>
  <si>
    <t>Крытый или открытый</t>
  </si>
  <si>
    <t>Количество часов ежедневного использования</t>
  </si>
  <si>
    <t>Телефон</t>
  </si>
  <si>
    <t>(</t>
  </si>
  <si>
    <t>)</t>
  </si>
  <si>
    <t>E-mail</t>
  </si>
  <si>
    <t>Объект спорта 2</t>
  </si>
  <si>
    <t>Организатор турнира (полное название юридического лица)</t>
  </si>
  <si>
    <t>Должность</t>
  </si>
  <si>
    <t>Фамилия, имя и отчество (полностью)</t>
  </si>
  <si>
    <t>1.</t>
  </si>
  <si>
    <t>Руководитель юридического лица                          (Организатора турнира)</t>
  </si>
  <si>
    <t>2.</t>
  </si>
  <si>
    <t>Директор турнира</t>
  </si>
  <si>
    <t>3.</t>
  </si>
  <si>
    <t>Категория судьи:</t>
  </si>
  <si>
    <t>Информационно-техническое обеспечение турнира</t>
  </si>
  <si>
    <t>Оргтехника, связь (какая)</t>
  </si>
  <si>
    <t>Общедоступный WiFi</t>
  </si>
  <si>
    <t>Интернет для ГСК</t>
  </si>
  <si>
    <t>Live score</t>
  </si>
  <si>
    <t>Видеотрансляция</t>
  </si>
  <si>
    <t>Табло</t>
  </si>
  <si>
    <t>Условия приема спортсменов (обеспечение за счет турнира)</t>
  </si>
  <si>
    <t>Проезд</t>
  </si>
  <si>
    <t>Проживание</t>
  </si>
  <si>
    <t>Питание</t>
  </si>
  <si>
    <t>Встреча в аэропорту, ж/д</t>
  </si>
  <si>
    <t>Трансфер в отель</t>
  </si>
  <si>
    <t>Вода на матчи</t>
  </si>
  <si>
    <t>Фактическое количество матчей</t>
  </si>
  <si>
    <t>ОЭ</t>
  </si>
  <si>
    <t>ОТ (одиночный разряд)</t>
  </si>
  <si>
    <t>ОТ (парный разряд)</t>
  </si>
  <si>
    <t>ОТ (смеш. парный разряд)</t>
  </si>
  <si>
    <t>ДТ</t>
  </si>
  <si>
    <t>Всего</t>
  </si>
  <si>
    <t>Фактическое количество использованных мячей</t>
  </si>
  <si>
    <t>Фирма-производитель</t>
  </si>
  <si>
    <t>Новых мячей на матчи</t>
  </si>
  <si>
    <t>Мячей на тренировки</t>
  </si>
  <si>
    <t>Смена мячей в ОЭ</t>
  </si>
  <si>
    <t>Смена мячей в ОТ</t>
  </si>
  <si>
    <t>С какого тура ОТ</t>
  </si>
  <si>
    <t>Фактическое количество работавших спортивных судей (список судей прилагается)</t>
  </si>
  <si>
    <t>ГСК</t>
  </si>
  <si>
    <t>Ст.судьи и судьи-наблюдатели</t>
  </si>
  <si>
    <t>Судьи на вышке</t>
  </si>
  <si>
    <t>С какого тура ОЭ</t>
  </si>
  <si>
    <t>Количество нарушений Кодекса игрока (форма нарушений кодекса игрока РТТ прилагается)</t>
  </si>
  <si>
    <t>Из них с немедленной дисквалификацией</t>
  </si>
  <si>
    <t>Церемонии и награды:</t>
  </si>
  <si>
    <t>Проведение церемонии открытия:</t>
  </si>
  <si>
    <t>Ценные призы (описание):</t>
  </si>
  <si>
    <t>Общая оценка главного судьи по качеству организации турнира</t>
  </si>
  <si>
    <t>Медицинское обслуживание турнира (заключения главного врача прилагаются)</t>
  </si>
  <si>
    <t>ФИО главного врача турнира (полностью)</t>
  </si>
  <si>
    <t>Место работы</t>
  </si>
  <si>
    <t>Специальность</t>
  </si>
  <si>
    <t>№ 
п/п</t>
  </si>
  <si>
    <t>Фамилия, имя и отчество
(полностью)</t>
  </si>
  <si>
    <t>Медицинский случай</t>
  </si>
  <si>
    <t>Обратный допуск игрока к матчам</t>
  </si>
  <si>
    <t>до матча</t>
  </si>
  <si>
    <t>во время матча</t>
  </si>
  <si>
    <t>после матча</t>
  </si>
  <si>
    <t>Информация о медицинском случае</t>
  </si>
  <si>
    <t>Дата</t>
  </si>
  <si>
    <t>Разряд</t>
  </si>
  <si>
    <t>Заключение главного врача турнира о санитарном состоянии объекта спорта</t>
  </si>
  <si>
    <t>Личная печать врача
или медицинского учреждения</t>
  </si>
  <si>
    <t>Общая оценка Организатора по проведению турнира</t>
  </si>
  <si>
    <t>М.П. Организатора</t>
  </si>
  <si>
    <t>Дата составления отчета</t>
  </si>
  <si>
    <t>"</t>
  </si>
  <si>
    <t>года</t>
  </si>
  <si>
    <t>МТ</t>
  </si>
  <si>
    <t>О</t>
  </si>
  <si>
    <t>Да</t>
  </si>
  <si>
    <t>Всероссийская</t>
  </si>
  <si>
    <t>ОР</t>
  </si>
  <si>
    <t>травма</t>
  </si>
  <si>
    <t>крытый</t>
  </si>
  <si>
    <t>ОиДТ</t>
  </si>
  <si>
    <t>Нет</t>
  </si>
  <si>
    <t>Первая</t>
  </si>
  <si>
    <t>ПР</t>
  </si>
  <si>
    <t>заболевание</t>
  </si>
  <si>
    <t>открытый</t>
  </si>
  <si>
    <t>УО</t>
  </si>
  <si>
    <t>Вторая</t>
  </si>
  <si>
    <t>СР</t>
  </si>
  <si>
    <t>справка из МУ</t>
  </si>
  <si>
    <t>СМ</t>
  </si>
  <si>
    <t>Третья</t>
  </si>
  <si>
    <t>все разряды</t>
  </si>
  <si>
    <t>КР</t>
  </si>
  <si>
    <t>да</t>
  </si>
  <si>
    <t>WiFi</t>
  </si>
  <si>
    <t>механическое</t>
  </si>
  <si>
    <t>1 тур</t>
  </si>
  <si>
    <t>нет</t>
  </si>
  <si>
    <t>проводной</t>
  </si>
  <si>
    <t>электронное</t>
  </si>
  <si>
    <t>2 тур</t>
  </si>
  <si>
    <t>мобильный</t>
  </si>
  <si>
    <t>четвертьфинал</t>
  </si>
  <si>
    <t>финал ОЭ</t>
  </si>
  <si>
    <t>полуфинал</t>
  </si>
  <si>
    <t>финал</t>
  </si>
  <si>
    <t>ОТЧЕТ ОРГАНИЗАТОРА
О ПРОВЕДЕНИИ КОМАНДНОГО ТУРНИРА РТТ
(турниров, объединенных одним названием)</t>
  </si>
  <si>
    <t>предварительный этап (если проводился) (ПЭ):</t>
  </si>
  <si>
    <t>финальный этап (ФЭ):</t>
  </si>
  <si>
    <t>Система проведения</t>
  </si>
  <si>
    <t>Состав команды (количество игроков)</t>
  </si>
  <si>
    <t>Количество команд в турнире</t>
  </si>
  <si>
    <t>Взнос команды (руб)</t>
  </si>
  <si>
    <t>Предварительный этап (если предусмотрен)</t>
  </si>
  <si>
    <t>Финальный этап</t>
  </si>
  <si>
    <t>Количество
кортов</t>
  </si>
  <si>
    <t>LiveScore</t>
  </si>
  <si>
    <t>ПЭ (одиночный разряд)</t>
  </si>
  <si>
    <t>ПЭ (парный и смеш. парный разряд)</t>
  </si>
  <si>
    <t>ФЭ (одиночный разряд)</t>
  </si>
  <si>
    <t>ФЭ (парный и смеш. парный разряд)</t>
  </si>
  <si>
    <t>Смена мячей</t>
  </si>
  <si>
    <t>С какого тура ПЭ</t>
  </si>
  <si>
    <t>С какого тура ФЭ</t>
  </si>
  <si>
    <t>Ст.судьи, судьи-наблюдатели</t>
  </si>
  <si>
    <t>Фамилия, имя и отчество 
(полностью)</t>
  </si>
  <si>
    <t>Дата отчета</t>
  </si>
  <si>
    <t>3 тур</t>
  </si>
  <si>
    <r>
      <t xml:space="preserve">СПИСОК СПОРТИВНЫХ СУДЕЙ,
участвовавших в судействе турнира РТТ 
</t>
    </r>
    <r>
      <rPr>
        <sz val="10"/>
        <rFont val="Arial Cyr"/>
        <family val="0"/>
      </rPr>
      <t>(включая ГСК)</t>
    </r>
  </si>
  <si>
    <t>Название турнира</t>
  </si>
  <si>
    <t>№
п/п</t>
  </si>
  <si>
    <t>Фамилия, имя и отчество судьи
(полностью)</t>
  </si>
  <si>
    <t>Город</t>
  </si>
  <si>
    <t>Судейская категория</t>
  </si>
  <si>
    <r>
      <t>Должность
на турнире</t>
    </r>
    <r>
      <rPr>
        <vertAlign val="superscript"/>
        <sz val="8"/>
        <rFont val="Arial Cyr"/>
        <family val="0"/>
      </rPr>
      <t>1</t>
    </r>
  </si>
  <si>
    <r>
      <t>Количество матчей на вышке на турнире</t>
    </r>
    <r>
      <rPr>
        <vertAlign val="superscript"/>
        <sz val="10"/>
        <rFont val="Arial Cyr"/>
        <family val="0"/>
      </rPr>
      <t>2</t>
    </r>
  </si>
  <si>
    <t>Оценка</t>
  </si>
  <si>
    <t>Главный судья/Рефери</t>
  </si>
  <si>
    <t>ВК</t>
  </si>
  <si>
    <t>1К</t>
  </si>
  <si>
    <t>Рефери</t>
  </si>
  <si>
    <t>2К</t>
  </si>
  <si>
    <t>Заместитель главного судьи</t>
  </si>
  <si>
    <t>3К</t>
  </si>
  <si>
    <t>Ассистент рефери</t>
  </si>
  <si>
    <t>ЮС</t>
  </si>
  <si>
    <t>Главный секретарь</t>
  </si>
  <si>
    <t>Судья на вышке</t>
  </si>
  <si>
    <t>Судья на линии</t>
  </si>
  <si>
    <t>Старший судья</t>
  </si>
  <si>
    <t>Судья-инспектор</t>
  </si>
  <si>
    <t>Судья-наблюдатель</t>
  </si>
  <si>
    <t>Судья-наблюдатель / судья на вышке</t>
  </si>
  <si>
    <t>2.2. Поражение за отказ сменить форму</t>
  </si>
  <si>
    <t>Штрафные очки отстранения</t>
  </si>
  <si>
    <r>
      <t>Дата нарушения</t>
    </r>
    <r>
      <rPr>
        <vertAlign val="superscript"/>
        <sz val="10"/>
        <rFont val="Arial Cyr"/>
        <family val="0"/>
      </rPr>
      <t>1</t>
    </r>
  </si>
  <si>
    <r>
      <t>Нарушение</t>
    </r>
    <r>
      <rPr>
        <vertAlign val="superscript"/>
        <sz val="10"/>
        <rFont val="Arial Cyr"/>
        <family val="0"/>
      </rPr>
      <t>2</t>
    </r>
  </si>
  <si>
    <r>
      <t>Счет в матче,
при котором
зафиксировано
нарушение
(включая
счет в гейме)</t>
    </r>
    <r>
      <rPr>
        <vertAlign val="superscript"/>
        <sz val="10"/>
        <rFont val="Arial Cyr"/>
        <family val="0"/>
      </rPr>
      <t>3</t>
    </r>
  </si>
  <si>
    <r>
      <t>Количество
штрафных
очков</t>
    </r>
    <r>
      <rPr>
        <vertAlign val="superscript"/>
        <sz val="10"/>
        <rFont val="Arial Cyr"/>
        <family val="0"/>
      </rPr>
      <t>4</t>
    </r>
  </si>
  <si>
    <r>
      <t>Примечание</t>
    </r>
    <r>
      <rPr>
        <vertAlign val="superscript"/>
        <sz val="10"/>
        <rFont val="Arial Cyr"/>
        <family val="0"/>
      </rPr>
      <t>5</t>
    </r>
  </si>
  <si>
    <t>Примечания:</t>
  </si>
  <si>
    <t>1. В качестве причины необходимо указывать: в случае неявки на турнир без уведомления главного судьи - "н/я без объяснений", в случае позднего отказа без предоставления медицинской справки - "ПО, нет справки", в случае неявки на матч - "Опоздание более 15</t>
  </si>
  <si>
    <t>2. Указывается количество штрафных очков в ячейке, соответствующей номеру пункта в таблице начисления штрафных очков Кодекса поведения игрока РТТ</t>
  </si>
  <si>
    <t>3. Для каждой возрастной группы заполняется отдельно</t>
  </si>
  <si>
    <t>17. Неявка на турнир в день регистрации ОТ или ОЭ</t>
  </si>
  <si>
    <t>Онлайн</t>
  </si>
  <si>
    <t>Только медицинская справка</t>
  </si>
  <si>
    <t>Форма РТТ</t>
  </si>
  <si>
    <t>Сообщение по электронной почте</t>
  </si>
  <si>
    <t>Сообщение по телефону, факсу</t>
  </si>
  <si>
    <t>Неуважительная причина</t>
  </si>
  <si>
    <t>Без объяснений</t>
  </si>
  <si>
    <t>Справка предоставлена</t>
  </si>
  <si>
    <t>Опоздание на регистрацию</t>
  </si>
  <si>
    <t>ИНДИВИДУАЛЬНАЯ СПРАВКА
О НАРУШЕНИЯХ КОДЕКСА ИГРОКА РТТ В ХОДЕ ТУРНИРА</t>
  </si>
  <si>
    <t>Пол игроков</t>
  </si>
  <si>
    <r>
      <t>Дата нарушения</t>
    </r>
    <r>
      <rPr>
        <vertAlign val="superscript"/>
        <sz val="10"/>
        <rFont val="Arial Cyr"/>
        <family val="0"/>
      </rPr>
      <t>1</t>
    </r>
    <r>
      <rPr>
        <vertAlign val="superscript"/>
        <sz val="8"/>
        <rFont val="Arial Cyr"/>
        <family val="2"/>
      </rPr>
      <t xml:space="preserve"> </t>
    </r>
  </si>
  <si>
    <t>№ пункта таблицы начисления штрафных очков</t>
  </si>
  <si>
    <r>
      <t>Подробное описание нарушения</t>
    </r>
    <r>
      <rPr>
        <vertAlign val="superscript"/>
        <sz val="8"/>
        <rFont val="Arial Cyr"/>
        <family val="0"/>
      </rPr>
      <t>2</t>
    </r>
  </si>
  <si>
    <t>Счет в матче,
при котором
зафиксировано нарушение
(включая счет
в гейме)</t>
  </si>
  <si>
    <t>Количество штрафных очков</t>
  </si>
  <si>
    <t>ВСЕГО ШТРАФНЫХ ОЧКОВ ЗА ТУРНИР:</t>
  </si>
  <si>
    <t>Дата выдачи справки</t>
  </si>
  <si>
    <t>дд.мм.гггг</t>
  </si>
  <si>
    <t>МЕДИЦИНСКОЕ ЗАКЛЮЧЕНИЕ
ГЛАВНОГО ВРАЧА ТУРНИРА РТТ</t>
  </si>
  <si>
    <t>Пол игрока</t>
  </si>
  <si>
    <t>Регистрационный номер игрока:</t>
  </si>
  <si>
    <t>Фамилия, Имя, Отчество (полностью):</t>
  </si>
  <si>
    <t>Дата рождения:</t>
  </si>
  <si>
    <t>Город:</t>
  </si>
  <si>
    <r>
      <t>Время обращения игрока за медицинской помощью</t>
    </r>
    <r>
      <rPr>
        <sz val="12"/>
        <rFont val="Arial Cyr"/>
        <family val="0"/>
      </rPr>
      <t xml:space="preserve">
</t>
    </r>
    <r>
      <rPr>
        <sz val="8"/>
        <rFont val="Arial Cyr"/>
        <family val="0"/>
      </rPr>
      <t>(отметить символом х)</t>
    </r>
  </si>
  <si>
    <r>
      <t>Медицинский случай</t>
    </r>
    <r>
      <rPr>
        <sz val="12"/>
        <rFont val="Arial Cyr"/>
        <family val="0"/>
      </rPr>
      <t xml:space="preserve">
</t>
    </r>
    <r>
      <rPr>
        <sz val="8"/>
        <rFont val="Arial Cyr"/>
        <family val="0"/>
      </rPr>
      <t>(отметить символом х)</t>
    </r>
  </si>
  <si>
    <t>Диагноз главного врача</t>
  </si>
  <si>
    <t>Заключение главного врача</t>
  </si>
  <si>
    <r>
      <t xml:space="preserve">После прохождения медицинского осмотра
по состоянию здоровья игрок отстраняется
от участия в предстоящем (текущем)
матче турнира в
</t>
    </r>
    <r>
      <rPr>
        <sz val="8"/>
        <rFont val="Arial Cyr"/>
        <family val="0"/>
      </rPr>
      <t xml:space="preserve">(отметить символом х) </t>
    </r>
  </si>
  <si>
    <t>одиночном разряде</t>
  </si>
  <si>
    <t>Дата медицинского
заключения:</t>
  </si>
  <si>
    <t>парном разряде</t>
  </si>
  <si>
    <t>смешанном разряде</t>
  </si>
  <si>
    <t>Освобожден(а) от участия в турнирах до:</t>
  </si>
  <si>
    <t>во всех разрядах</t>
  </si>
  <si>
    <t>Рекомендации главного врача по лечению</t>
  </si>
  <si>
    <t>Допуск игрока к участию в следующих матчах турнира</t>
  </si>
  <si>
    <r>
      <t xml:space="preserve">После прохождения повторного медицинского осмотра по состоянию здоровья игрок допускается к матчам турнира в
</t>
    </r>
    <r>
      <rPr>
        <sz val="8"/>
        <rFont val="Arial Cyr"/>
        <family val="0"/>
      </rPr>
      <t xml:space="preserve">(отметить символом х) </t>
    </r>
  </si>
  <si>
    <t xml:space="preserve">                       во всех разрядах</t>
  </si>
  <si>
    <t>Личная 
печать врача</t>
  </si>
  <si>
    <t>Главный врач турнира</t>
  </si>
  <si>
    <t>ОТЧЕТ СУДЬИ-ИНСПЕКТОРА ТУРНИРА РТТ</t>
  </si>
  <si>
    <t>Организация, ответственная за проведение турнира (полное название)</t>
  </si>
  <si>
    <t>Руководитель организации, ответственной за проведение турнира</t>
  </si>
  <si>
    <t>Характеристика организации турнира</t>
  </si>
  <si>
    <t>Готовность спортивной базы к проведению турнира (корты, помещения, офис ГСК и т.д.)</t>
  </si>
  <si>
    <t>Размещение спортсменов, тренеров, представителей и спортивных судей</t>
  </si>
  <si>
    <t>Питание спортсменов, тренеров, представителей и спортивных судей</t>
  </si>
  <si>
    <t>Транспортное обслуживание в ходе турнира</t>
  </si>
  <si>
    <t>Обеспечение турнира мячами, водой, полотенцами и пр.</t>
  </si>
  <si>
    <t>Врач турнира и оказание медицинской помощи в ходе турнира</t>
  </si>
  <si>
    <t>Вспомогательный персонал (офис турнира, сотрудники спортивной базы)</t>
  </si>
  <si>
    <t>Церемонии открытия и награждения, другие мероприятия в ходе турнира</t>
  </si>
  <si>
    <t>Общая оценка организации турнира</t>
  </si>
  <si>
    <t>Характеристика работы главного судьи и ГСК</t>
  </si>
  <si>
    <t>Регистрация участников и жеребьевка (все разряды), запись на ДИ, запись и жеребьевка ДТ</t>
  </si>
  <si>
    <t>Расписание матчей, расписание тренировок</t>
  </si>
  <si>
    <t>Информационный стенд турнира (оформление и наполнение, обновление результатов)</t>
  </si>
  <si>
    <t>Использование компьютерных программ, онлайн трансляция счета, видеотрансляция матчей</t>
  </si>
  <si>
    <t>Семинар повышения квалификации судей в ходе турнира, другие мероприятия</t>
  </si>
  <si>
    <r>
      <t>Решения главного судьи (членов ГСК) по трактовк</t>
    </r>
    <r>
      <rPr>
        <sz val="10"/>
        <color indexed="10"/>
        <rFont val="Arial Cyr"/>
        <family val="0"/>
      </rPr>
      <t>е</t>
    </r>
    <r>
      <rPr>
        <sz val="10"/>
        <rFont val="Arial Cyr"/>
        <family val="0"/>
      </rPr>
      <t xml:space="preserve"> правил игры и регламента РТТ</t>
    </r>
  </si>
  <si>
    <t>Общение главного судьи (членов ГСК) с игроками, тренерами и представителями</t>
  </si>
  <si>
    <t>Отчетная документация (полнота и качество заполнения, соблюдение сроков)</t>
  </si>
  <si>
    <t>Характеристика судейства турнира</t>
  </si>
  <si>
    <t>Старшие судьи, судьи-наблюдатели</t>
  </si>
  <si>
    <t>Судьи на линии</t>
  </si>
  <si>
    <t>Наличие протестов в ходе турнира и принятые по ним решения</t>
  </si>
  <si>
    <t>Общая оценка работы судейской коллегии турнира</t>
  </si>
  <si>
    <t>Оценка работы главного судьи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</si>
</sst>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7"/>
      <name val="Arial Cyr"/>
      <family val="0"/>
    </font>
    <font>
      <b/>
      <sz val="8"/>
      <name val="Arial Cyr"/>
      <family val="0"/>
    </font>
    <font>
      <b/>
      <vertAlign val="subscript"/>
      <sz val="36"/>
      <name val="Arial Cyr"/>
      <family val="0"/>
    </font>
    <font>
      <b/>
      <sz val="18"/>
      <name val="Arial Cyr"/>
      <family val="0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name val="Arial Cyr"/>
      <family val="2"/>
    </font>
    <font>
      <i/>
      <sz val="8"/>
      <name val="Arial Cyr"/>
      <family val="2"/>
    </font>
    <font>
      <vertAlign val="superscript"/>
      <sz val="8"/>
      <name val="Arial Cyr"/>
      <family val="0"/>
    </font>
    <font>
      <vertAlign val="superscript"/>
      <sz val="10"/>
      <name val="Arial Cyr"/>
      <family val="0"/>
    </font>
    <font>
      <sz val="16"/>
      <name val="Arial Cyr"/>
      <family val="0"/>
    </font>
    <font>
      <sz val="14"/>
      <name val="Arial Cyr"/>
      <family val="2"/>
    </font>
    <font>
      <sz val="12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 Cir"/>
      <family val="0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0"/>
      <color theme="1"/>
      <name val="Arial Cyr"/>
      <family val="0"/>
    </font>
    <font>
      <sz val="10"/>
      <color theme="1"/>
      <name val="Arial Cir"/>
      <family val="0"/>
    </font>
    <font>
      <sz val="10"/>
      <color theme="1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57">
    <xf numFmtId="0" fontId="0" fillId="0" borderId="0" xfId="0" applyFont="1" applyAlignment="1">
      <alignment/>
    </xf>
    <xf numFmtId="0" fontId="2" fillId="0" borderId="0" xfId="53" applyAlignment="1">
      <alignment vertical="center" wrapText="1"/>
      <protection/>
    </xf>
    <xf numFmtId="0" fontId="2" fillId="0" borderId="0" xfId="53" applyAlignment="1">
      <alignment horizontal="center" vertical="center" wrapText="1"/>
      <protection/>
    </xf>
    <xf numFmtId="0" fontId="3" fillId="0" borderId="0" xfId="53" applyFont="1" applyAlignment="1">
      <alignment horizontal="right" vertical="center" wrapText="1"/>
      <protection/>
    </xf>
    <xf numFmtId="0" fontId="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 wrapText="1"/>
      <protection/>
    </xf>
    <xf numFmtId="0" fontId="5" fillId="33" borderId="10" xfId="53" applyFont="1" applyFill="1" applyBorder="1" applyAlignment="1">
      <alignment horizontal="center" vertical="center" shrinkToFit="1"/>
      <protection/>
    </xf>
    <xf numFmtId="0" fontId="5" fillId="0" borderId="0" xfId="53" applyFont="1" applyAlignment="1">
      <alignment vertical="center" shrinkToFit="1"/>
      <protection/>
    </xf>
    <xf numFmtId="49" fontId="8" fillId="0" borderId="10" xfId="53" applyNumberFormat="1" applyFont="1" applyBorder="1" applyAlignment="1" applyProtection="1">
      <alignment horizontal="center" vertical="center" shrinkToFit="1"/>
      <protection locked="0"/>
    </xf>
    <xf numFmtId="0" fontId="2" fillId="0" borderId="0" xfId="53" applyAlignment="1">
      <alignment vertical="center" shrinkToFi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0" fontId="2" fillId="0" borderId="0" xfId="53" applyAlignment="1">
      <alignment horizontal="center" vertical="center"/>
      <protection/>
    </xf>
    <xf numFmtId="0" fontId="10" fillId="0" borderId="0" xfId="53" applyFont="1" applyAlignment="1">
      <alignment horizont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5" fillId="0" borderId="14" xfId="53" applyFont="1" applyBorder="1" applyAlignment="1">
      <alignment horizontal="center" wrapText="1"/>
      <protection/>
    </xf>
    <xf numFmtId="0" fontId="2" fillId="0" borderId="0" xfId="55" applyFont="1" applyAlignment="1">
      <alignment vertical="center"/>
      <protection/>
    </xf>
    <xf numFmtId="0" fontId="0" fillId="0" borderId="0" xfId="53" applyFont="1" applyAlignment="1">
      <alignment vertical="center" wrapText="1"/>
      <protection/>
    </xf>
    <xf numFmtId="0" fontId="2" fillId="0" borderId="0" xfId="53" applyFont="1" applyAlignment="1">
      <alignment vertical="center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left" vertical="center" wrapText="1"/>
      <protection/>
    </xf>
    <xf numFmtId="0" fontId="64" fillId="0" borderId="15" xfId="53" applyFont="1" applyBorder="1" applyAlignment="1">
      <alignment horizontal="left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14" fontId="9" fillId="0" borderId="10" xfId="53" applyNumberFormat="1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left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5" fillId="33" borderId="15" xfId="53" applyFont="1" applyFill="1" applyBorder="1" applyAlignment="1">
      <alignment horizontal="center" vertical="center" shrinkToFit="1"/>
      <protection/>
    </xf>
    <xf numFmtId="0" fontId="2" fillId="0" borderId="0" xfId="53">
      <alignment/>
      <protection/>
    </xf>
    <xf numFmtId="0" fontId="15" fillId="0" borderId="0" xfId="53" applyFont="1" applyAlignment="1">
      <alignment horizontal="center" vertical="center"/>
      <protection/>
    </xf>
    <xf numFmtId="0" fontId="2" fillId="0" borderId="0" xfId="53" applyAlignment="1">
      <alignment/>
      <protection/>
    </xf>
    <xf numFmtId="0" fontId="2" fillId="0" borderId="16" xfId="53" applyBorder="1" applyAlignment="1">
      <alignment/>
      <protection/>
    </xf>
    <xf numFmtId="0" fontId="5" fillId="0" borderId="16" xfId="53" applyFont="1" applyBorder="1" applyAlignment="1">
      <alignment/>
      <protection/>
    </xf>
    <xf numFmtId="0" fontId="5" fillId="0" borderId="16" xfId="53" applyFont="1" applyFill="1" applyBorder="1" applyAlignment="1">
      <alignment/>
      <protection/>
    </xf>
    <xf numFmtId="0" fontId="2" fillId="0" borderId="16" xfId="53" applyBorder="1">
      <alignment/>
      <protection/>
    </xf>
    <xf numFmtId="0" fontId="11" fillId="0" borderId="16" xfId="53" applyFont="1" applyBorder="1" applyAlignment="1">
      <alignment horizontal="right"/>
      <protection/>
    </xf>
    <xf numFmtId="0" fontId="5" fillId="0" borderId="16" xfId="53" applyFont="1" applyBorder="1">
      <alignment/>
      <protection/>
    </xf>
    <xf numFmtId="0" fontId="5" fillId="0" borderId="17" xfId="53" applyFont="1" applyBorder="1" applyAlignment="1">
      <alignment horizontal="center" vertical="center"/>
      <protection/>
    </xf>
    <xf numFmtId="0" fontId="16" fillId="0" borderId="0" xfId="53" applyFont="1" applyBorder="1" applyAlignment="1">
      <alignment horizontal="left" vertical="center"/>
      <protection/>
    </xf>
    <xf numFmtId="0" fontId="16" fillId="0" borderId="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16" fillId="0" borderId="0" xfId="53" applyFont="1" applyBorder="1" applyAlignment="1">
      <alignment vertical="center"/>
      <protection/>
    </xf>
    <xf numFmtId="0" fontId="16" fillId="0" borderId="0" xfId="53" applyFont="1">
      <alignment/>
      <protection/>
    </xf>
    <xf numFmtId="0" fontId="5" fillId="0" borderId="18" xfId="53" applyFont="1" applyBorder="1">
      <alignment/>
      <protection/>
    </xf>
    <xf numFmtId="0" fontId="5" fillId="0" borderId="18" xfId="53" applyFont="1" applyBorder="1" applyAlignment="1">
      <alignment/>
      <protection/>
    </xf>
    <xf numFmtId="0" fontId="5" fillId="0" borderId="19" xfId="53" applyFont="1" applyBorder="1">
      <alignment/>
      <protection/>
    </xf>
    <xf numFmtId="0" fontId="16" fillId="0" borderId="0" xfId="53" applyFont="1" applyAlignment="1">
      <alignment horizontal="left" vertical="center"/>
      <protection/>
    </xf>
    <xf numFmtId="0" fontId="16" fillId="0" borderId="0" xfId="53" applyFont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>
      <alignment/>
      <protection/>
    </xf>
    <xf numFmtId="0" fontId="5" fillId="0" borderId="17" xfId="53" applyFont="1" applyBorder="1">
      <alignment/>
      <protection/>
    </xf>
    <xf numFmtId="0" fontId="5" fillId="0" borderId="17" xfId="53" applyFont="1" applyBorder="1" applyAlignment="1">
      <alignment vertical="center"/>
      <protection/>
    </xf>
    <xf numFmtId="0" fontId="16" fillId="0" borderId="20" xfId="53" applyFont="1" applyBorder="1" applyAlignment="1">
      <alignment vertical="center"/>
      <protection/>
    </xf>
    <xf numFmtId="0" fontId="5" fillId="0" borderId="0" xfId="53" applyFont="1" applyBorder="1">
      <alignment/>
      <protection/>
    </xf>
    <xf numFmtId="0" fontId="5" fillId="0" borderId="0" xfId="53" applyFont="1" applyBorder="1" applyAlignment="1">
      <alignment/>
      <protection/>
    </xf>
    <xf numFmtId="0" fontId="5" fillId="0" borderId="17" xfId="53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21" xfId="53" applyFont="1" applyBorder="1" applyAlignment="1">
      <alignment horizontal="center" vertical="center"/>
      <protection/>
    </xf>
    <xf numFmtId="0" fontId="5" fillId="0" borderId="16" xfId="53" applyFont="1" applyBorder="1" applyAlignment="1">
      <alignment horizontal="center" vertical="center"/>
      <protection/>
    </xf>
    <xf numFmtId="0" fontId="5" fillId="0" borderId="16" xfId="53" applyFont="1" applyBorder="1" applyAlignment="1">
      <alignment vertical="center"/>
      <protection/>
    </xf>
    <xf numFmtId="0" fontId="5" fillId="0" borderId="22" xfId="53" applyFont="1" applyBorder="1">
      <alignment/>
      <protection/>
    </xf>
    <xf numFmtId="0" fontId="16" fillId="0" borderId="0" xfId="53" applyFont="1">
      <alignment/>
      <protection/>
    </xf>
    <xf numFmtId="0" fontId="15" fillId="0" borderId="0" xfId="53" applyFont="1" applyAlignment="1">
      <alignment horizontal="center" vertical="center"/>
      <protection/>
    </xf>
    <xf numFmtId="0" fontId="16" fillId="0" borderId="0" xfId="53" applyFont="1" applyBorder="1" applyAlignment="1">
      <alignment horizontal="center" vertical="center"/>
      <protection/>
    </xf>
    <xf numFmtId="0" fontId="16" fillId="0" borderId="18" xfId="53" applyFont="1" applyBorder="1" applyAlignment="1">
      <alignment horizontal="center" vertical="center"/>
      <protection/>
    </xf>
    <xf numFmtId="0" fontId="16" fillId="0" borderId="18" xfId="53" applyFont="1" applyBorder="1" applyAlignment="1">
      <alignment vertical="center"/>
      <protection/>
    </xf>
    <xf numFmtId="0" fontId="16" fillId="0" borderId="18" xfId="53" applyFont="1" applyBorder="1" applyAlignment="1">
      <alignment/>
      <protection/>
    </xf>
    <xf numFmtId="0" fontId="16" fillId="0" borderId="18" xfId="53" applyFont="1" applyBorder="1">
      <alignment/>
      <protection/>
    </xf>
    <xf numFmtId="0" fontId="15" fillId="0" borderId="0" xfId="53" applyFont="1" applyBorder="1" applyAlignment="1">
      <alignment vertical="center"/>
      <protection/>
    </xf>
    <xf numFmtId="0" fontId="5" fillId="0" borderId="15" xfId="53" applyFont="1" applyBorder="1" applyAlignment="1">
      <alignment vertical="center"/>
      <protection/>
    </xf>
    <xf numFmtId="0" fontId="5" fillId="0" borderId="12" xfId="53" applyFont="1" applyBorder="1" applyAlignment="1">
      <alignment vertical="center"/>
      <protection/>
    </xf>
    <xf numFmtId="0" fontId="16" fillId="0" borderId="12" xfId="53" applyFont="1" applyBorder="1" applyAlignment="1">
      <alignment vertical="center"/>
      <protection/>
    </xf>
    <xf numFmtId="0" fontId="16" fillId="0" borderId="12" xfId="53" applyFont="1" applyBorder="1" applyAlignment="1">
      <alignment horizontal="center" vertical="center"/>
      <protection/>
    </xf>
    <xf numFmtId="0" fontId="16" fillId="0" borderId="0" xfId="53" applyFont="1" applyBorder="1" applyAlignment="1">
      <alignment/>
      <protection/>
    </xf>
    <xf numFmtId="0" fontId="16" fillId="0" borderId="18" xfId="53" applyFont="1" applyBorder="1" applyAlignment="1">
      <alignment horizontal="center"/>
      <protection/>
    </xf>
    <xf numFmtId="0" fontId="16" fillId="0" borderId="18" xfId="53" applyFont="1" applyBorder="1" applyAlignment="1">
      <alignment/>
      <protection/>
    </xf>
    <xf numFmtId="0" fontId="2" fillId="0" borderId="18" xfId="53" applyBorder="1">
      <alignment/>
      <protection/>
    </xf>
    <xf numFmtId="0" fontId="2" fillId="0" borderId="19" xfId="53" applyBorder="1">
      <alignment/>
      <protection/>
    </xf>
    <xf numFmtId="0" fontId="2" fillId="0" borderId="17" xfId="53" applyBorder="1">
      <alignment/>
      <protection/>
    </xf>
    <xf numFmtId="0" fontId="2" fillId="0" borderId="0" xfId="53" applyBorder="1">
      <alignment/>
      <protection/>
    </xf>
    <xf numFmtId="0" fontId="5" fillId="0" borderId="23" xfId="53" applyFont="1" applyBorder="1" applyAlignment="1" applyProtection="1">
      <alignment horizontal="center" vertical="center" shrinkToFit="1"/>
      <protection locked="0"/>
    </xf>
    <xf numFmtId="0" fontId="5" fillId="0" borderId="24" xfId="53" applyFont="1" applyBorder="1" applyAlignment="1" applyProtection="1">
      <alignment horizontal="center" vertical="center" shrinkToFit="1"/>
      <protection locked="0"/>
    </xf>
    <xf numFmtId="0" fontId="5" fillId="0" borderId="0" xfId="53" applyFont="1" applyFill="1" applyBorder="1">
      <alignment/>
      <protection/>
    </xf>
    <xf numFmtId="0" fontId="16" fillId="0" borderId="0" xfId="53" applyFont="1" applyBorder="1" applyAlignment="1">
      <alignment horizontal="right" vertical="center"/>
      <protection/>
    </xf>
    <xf numFmtId="0" fontId="16" fillId="0" borderId="0" xfId="53" applyFont="1" applyBorder="1" applyAlignment="1">
      <alignment horizontal="left" vertical="center"/>
      <protection/>
    </xf>
    <xf numFmtId="0" fontId="16" fillId="0" borderId="0" xfId="53" applyFont="1" applyAlignment="1">
      <alignment/>
      <protection/>
    </xf>
    <xf numFmtId="0" fontId="16" fillId="0" borderId="0" xfId="53" applyFont="1" applyBorder="1" applyAlignment="1">
      <alignment vertical="center"/>
      <protection/>
    </xf>
    <xf numFmtId="0" fontId="16" fillId="0" borderId="0" xfId="53" applyFont="1" applyBorder="1" applyAlignment="1">
      <alignment/>
      <protection/>
    </xf>
    <xf numFmtId="0" fontId="16" fillId="0" borderId="0" xfId="53" applyFont="1" applyBorder="1">
      <alignment/>
      <protection/>
    </xf>
    <xf numFmtId="0" fontId="16" fillId="0" borderId="0" xfId="53" applyFont="1" applyBorder="1" applyAlignment="1">
      <alignment horizontal="right" vertical="top"/>
      <protection/>
    </xf>
    <xf numFmtId="0" fontId="16" fillId="0" borderId="0" xfId="53" applyFont="1" applyBorder="1" applyAlignment="1">
      <alignment horizontal="left" vertical="top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center" vertical="center"/>
      <protection/>
    </xf>
    <xf numFmtId="0" fontId="2" fillId="0" borderId="0" xfId="53" applyFont="1">
      <alignment/>
      <protection/>
    </xf>
    <xf numFmtId="0" fontId="19" fillId="0" borderId="18" xfId="53" applyFont="1" applyBorder="1">
      <alignment/>
      <protection/>
    </xf>
    <xf numFmtId="0" fontId="19" fillId="0" borderId="0" xfId="53" applyFont="1" applyBorder="1">
      <alignment/>
      <protection/>
    </xf>
    <xf numFmtId="0" fontId="2" fillId="0" borderId="0" xfId="53" applyFont="1" applyFill="1" applyBorder="1">
      <alignment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/>
      <protection/>
    </xf>
    <xf numFmtId="0" fontId="2" fillId="0" borderId="0" xfId="53" applyFont="1" applyAlignment="1">
      <alignment/>
      <protection/>
    </xf>
    <xf numFmtId="0" fontId="5" fillId="0" borderId="0" xfId="53" applyFont="1" applyBorder="1" applyAlignment="1">
      <alignment horizontal="left" vertical="center"/>
      <protection/>
    </xf>
    <xf numFmtId="0" fontId="5" fillId="0" borderId="0" xfId="53" applyFont="1" applyBorder="1" applyAlignment="1">
      <alignment horizontal="center"/>
      <protection/>
    </xf>
    <xf numFmtId="0" fontId="2" fillId="0" borderId="16" xfId="53" applyBorder="1" applyAlignment="1">
      <alignment horizontal="center"/>
      <protection/>
    </xf>
    <xf numFmtId="0" fontId="20" fillId="0" borderId="0" xfId="53" applyFont="1" quotePrefix="1">
      <alignment/>
      <protection/>
    </xf>
    <xf numFmtId="0" fontId="19" fillId="0" borderId="0" xfId="53" applyFont="1">
      <alignment/>
      <protection/>
    </xf>
    <xf numFmtId="0" fontId="5" fillId="0" borderId="0" xfId="53" applyFont="1" applyBorder="1" applyAlignment="1">
      <alignment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2" fillId="0" borderId="0" xfId="53" applyAlignment="1">
      <alignment horizontal="centerContinuous" vertical="center" wrapText="1"/>
      <protection/>
    </xf>
    <xf numFmtId="0" fontId="5" fillId="0" borderId="18" xfId="53" applyFont="1" applyBorder="1" applyAlignment="1">
      <alignment horizontal="centerContinuous" vertical="top" wrapText="1"/>
      <protection/>
    </xf>
    <xf numFmtId="0" fontId="2" fillId="0" borderId="0" xfId="53" applyAlignment="1">
      <alignment vertical="center"/>
      <protection/>
    </xf>
    <xf numFmtId="0" fontId="2" fillId="0" borderId="10" xfId="53" applyBorder="1" applyAlignment="1">
      <alignment vertical="center" wrapText="1"/>
      <protection/>
    </xf>
    <xf numFmtId="0" fontId="2" fillId="0" borderId="10" xfId="53" applyFont="1" applyBorder="1" applyAlignment="1">
      <alignment horizontal="left" vertical="center" shrinkToFit="1"/>
      <protection/>
    </xf>
    <xf numFmtId="0" fontId="2" fillId="0" borderId="10" xfId="53" applyFont="1" applyBorder="1" applyAlignment="1">
      <alignment horizontal="center" vertical="center" shrinkToFit="1"/>
      <protection/>
    </xf>
    <xf numFmtId="0" fontId="65" fillId="0" borderId="10" xfId="53" applyFont="1" applyBorder="1" applyAlignment="1">
      <alignment horizontal="center" vertical="center" shrinkToFit="1"/>
      <protection/>
    </xf>
    <xf numFmtId="0" fontId="65" fillId="0" borderId="10" xfId="53" applyFont="1" applyFill="1" applyBorder="1" applyAlignment="1">
      <alignment horizontal="center" vertical="center" shrinkToFit="1"/>
      <protection/>
    </xf>
    <xf numFmtId="0" fontId="2" fillId="33" borderId="10" xfId="53" applyFont="1" applyFill="1" applyBorder="1" applyAlignment="1">
      <alignment horizontal="center" vertical="center" shrinkToFit="1"/>
      <protection/>
    </xf>
    <xf numFmtId="0" fontId="2" fillId="0" borderId="10" xfId="53" applyBorder="1" applyAlignment="1">
      <alignment horizontal="left" vertical="center" shrinkToFit="1"/>
      <protection/>
    </xf>
    <xf numFmtId="0" fontId="2" fillId="0" borderId="10" xfId="53" applyBorder="1" applyAlignment="1">
      <alignment horizontal="center" vertical="center" shrinkToFit="1"/>
      <protection/>
    </xf>
    <xf numFmtId="0" fontId="66" fillId="0" borderId="10" xfId="53" applyFont="1" applyBorder="1" applyAlignment="1">
      <alignment horizontal="center" vertical="center" shrinkToFit="1"/>
      <protection/>
    </xf>
    <xf numFmtId="0" fontId="67" fillId="0" borderId="10" xfId="53" applyFont="1" applyFill="1" applyBorder="1" applyAlignment="1">
      <alignment horizontal="center" vertical="center" shrinkToFit="1"/>
      <protection/>
    </xf>
    <xf numFmtId="0" fontId="2" fillId="0" borderId="0" xfId="53" applyBorder="1" applyAlignment="1">
      <alignment vertical="center" wrapText="1"/>
      <protection/>
    </xf>
    <xf numFmtId="0" fontId="2" fillId="0" borderId="0" xfId="53" applyBorder="1" applyAlignment="1">
      <alignment horizontal="left" vertical="center"/>
      <protection/>
    </xf>
    <xf numFmtId="0" fontId="2" fillId="0" borderId="18" xfId="53" applyBorder="1" applyAlignment="1">
      <alignment vertical="center"/>
      <protection/>
    </xf>
    <xf numFmtId="0" fontId="2" fillId="0" borderId="12" xfId="53" applyBorder="1" applyAlignment="1">
      <alignment vertical="center"/>
      <protection/>
    </xf>
    <xf numFmtId="0" fontId="2" fillId="33" borderId="25" xfId="53" applyFont="1" applyFill="1" applyBorder="1" applyAlignment="1">
      <alignment horizontal="centerContinuous" wrapText="1"/>
      <protection/>
    </xf>
    <xf numFmtId="0" fontId="2" fillId="33" borderId="18" xfId="53" applyFont="1" applyFill="1" applyBorder="1" applyAlignment="1">
      <alignment horizontal="centerContinuous" wrapText="1"/>
      <protection/>
    </xf>
    <xf numFmtId="0" fontId="2" fillId="33" borderId="19" xfId="53" applyFont="1" applyFill="1" applyBorder="1" applyAlignment="1">
      <alignment horizontal="centerContinuous" wrapText="1"/>
      <protection/>
    </xf>
    <xf numFmtId="0" fontId="10" fillId="0" borderId="0" xfId="53" applyFont="1" applyAlignment="1">
      <alignment horizontal="centerContinuous"/>
      <protection/>
    </xf>
    <xf numFmtId="0" fontId="10" fillId="0" borderId="17" xfId="53" applyFont="1" applyBorder="1" applyAlignment="1">
      <alignment horizontal="centerContinuous"/>
      <protection/>
    </xf>
    <xf numFmtId="0" fontId="8" fillId="0" borderId="18" xfId="53" applyFont="1" applyFill="1" applyBorder="1" applyAlignment="1">
      <alignment horizontal="center"/>
      <protection/>
    </xf>
    <xf numFmtId="0" fontId="5" fillId="0" borderId="21" xfId="53" applyFont="1" applyBorder="1" applyAlignment="1">
      <alignment horizontal="centerContinuous" vertical="center"/>
      <protection/>
    </xf>
    <xf numFmtId="0" fontId="5" fillId="0" borderId="22" xfId="53" applyFont="1" applyBorder="1" applyAlignment="1">
      <alignment horizontal="centerContinuous" vertical="center"/>
      <protection/>
    </xf>
    <xf numFmtId="0" fontId="5" fillId="0" borderId="16" xfId="53" applyFont="1" applyBorder="1" applyAlignment="1">
      <alignment horizontal="centerContinuous" vertical="center"/>
      <protection/>
    </xf>
    <xf numFmtId="0" fontId="2" fillId="0" borderId="0" xfId="53" applyFont="1" applyAlignment="1">
      <alignment vertical="center" wrapText="1"/>
      <protection/>
    </xf>
    <xf numFmtId="0" fontId="0" fillId="0" borderId="0" xfId="55" applyFont="1" applyAlignment="1">
      <alignment vertical="center"/>
      <protection/>
    </xf>
    <xf numFmtId="0" fontId="3" fillId="0" borderId="0" xfId="53" applyFont="1" applyFill="1" applyAlignment="1">
      <alignment horizontal="right" vertical="center" wrapText="1"/>
      <protection/>
    </xf>
    <xf numFmtId="0" fontId="2" fillId="0" borderId="0" xfId="53" applyFill="1" applyAlignment="1">
      <alignment vertical="center" shrinkToFit="1"/>
      <protection/>
    </xf>
    <xf numFmtId="0" fontId="5" fillId="0" borderId="0" xfId="53" applyFont="1" applyBorder="1" applyAlignment="1">
      <alignment horizontal="right" vertic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2" fillId="0" borderId="0" xfId="53" applyBorder="1" applyAlignment="1">
      <alignment horizontal="center" vertical="center"/>
      <protection/>
    </xf>
    <xf numFmtId="0" fontId="2" fillId="0" borderId="0" xfId="53" applyNumberFormat="1" applyFont="1" applyAlignment="1">
      <alignment vertical="center"/>
      <protection/>
    </xf>
    <xf numFmtId="0" fontId="7" fillId="35" borderId="10" xfId="53" applyFont="1" applyFill="1" applyBorder="1" applyAlignment="1">
      <alignment horizontal="center" vertical="center" shrinkToFit="1"/>
      <protection/>
    </xf>
    <xf numFmtId="49" fontId="8" fillId="0" borderId="10" xfId="53" applyNumberFormat="1" applyFont="1" applyBorder="1" applyAlignment="1">
      <alignment horizontal="center" vertical="center" shrinkToFit="1"/>
      <protection/>
    </xf>
    <xf numFmtId="49" fontId="8" fillId="0" borderId="10" xfId="53" applyNumberFormat="1" applyFont="1" applyFill="1" applyBorder="1" applyAlignment="1">
      <alignment horizontal="center" vertical="center" shrinkToFi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5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4" fontId="2" fillId="0" borderId="10" xfId="53" applyNumberFormat="1" applyFont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left" vertical="center" shrinkToFi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0" fontId="2" fillId="0" borderId="0" xfId="53" applyBorder="1" applyAlignment="1">
      <alignment vertical="center"/>
      <protection/>
    </xf>
    <xf numFmtId="0" fontId="2" fillId="0" borderId="11" xfId="53" applyFont="1" applyBorder="1" applyAlignment="1">
      <alignment vertical="center" wrapText="1"/>
      <protection/>
    </xf>
    <xf numFmtId="0" fontId="5" fillId="0" borderId="14" xfId="53" applyFont="1" applyBorder="1" applyAlignment="1">
      <alignment horizontal="center" vertical="top" wrapText="1"/>
      <protection/>
    </xf>
    <xf numFmtId="0" fontId="2" fillId="0" borderId="0" xfId="55" applyNumberFormat="1" applyFont="1" applyAlignment="1">
      <alignment vertical="center"/>
      <protection/>
    </xf>
    <xf numFmtId="0" fontId="68" fillId="0" borderId="0" xfId="53" applyFont="1" applyAlignment="1">
      <alignment vertical="center"/>
      <protection/>
    </xf>
    <xf numFmtId="0" fontId="2" fillId="0" borderId="0" xfId="53" applyNumberFormat="1" applyFont="1" applyBorder="1" applyAlignment="1">
      <alignment vertical="center"/>
      <protection/>
    </xf>
    <xf numFmtId="0" fontId="2" fillId="0" borderId="0" xfId="53" applyNumberFormat="1" applyFont="1" applyAlignment="1">
      <alignment vertical="center" wrapText="1"/>
      <protection/>
    </xf>
    <xf numFmtId="0" fontId="2" fillId="0" borderId="0" xfId="53" applyFont="1" applyAlignment="1">
      <alignment vertical="center" wrapText="1"/>
      <protection/>
    </xf>
    <xf numFmtId="0" fontId="2" fillId="0" borderId="0" xfId="53" applyNumberFormat="1" applyFont="1" applyBorder="1" applyAlignment="1">
      <alignment vertical="center" wrapText="1"/>
      <protection/>
    </xf>
    <xf numFmtId="0" fontId="23" fillId="0" borderId="0" xfId="53" applyFont="1" applyAlignment="1">
      <alignment vertical="center" wrapText="1"/>
      <protection/>
    </xf>
    <xf numFmtId="0" fontId="5" fillId="33" borderId="10" xfId="53" applyFont="1" applyFill="1" applyBorder="1" applyAlignment="1">
      <alignment horizontal="center" vertical="center" shrinkToFit="1"/>
      <protection/>
    </xf>
    <xf numFmtId="14" fontId="5" fillId="0" borderId="10" xfId="53" applyNumberFormat="1" applyFont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right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2" fillId="0" borderId="0" xfId="53" applyFont="1" applyFill="1" applyAlignment="1" applyProtection="1">
      <alignment vertical="center" wrapText="1"/>
      <protection locked="0"/>
    </xf>
    <xf numFmtId="0" fontId="2" fillId="0" borderId="0" xfId="53" applyFont="1" applyFill="1" applyAlignment="1" applyProtection="1">
      <alignment vertical="center"/>
      <protection locked="0"/>
    </xf>
    <xf numFmtId="0" fontId="2" fillId="0" borderId="0" xfId="53" applyAlignment="1">
      <alignment shrinkToFit="1"/>
      <protection/>
    </xf>
    <xf numFmtId="0" fontId="5" fillId="0" borderId="0" xfId="53" applyFont="1">
      <alignment/>
      <protection/>
    </xf>
    <xf numFmtId="0" fontId="7" fillId="0" borderId="10" xfId="53" applyFont="1" applyBorder="1" applyAlignment="1">
      <alignment horizontal="center" vertical="center" shrinkToFit="1"/>
      <protection/>
    </xf>
    <xf numFmtId="0" fontId="16" fillId="33" borderId="10" xfId="53" applyFont="1" applyFill="1" applyBorder="1" applyAlignment="1">
      <alignment horizontal="center" vertical="center" shrinkToFit="1"/>
      <protection/>
    </xf>
    <xf numFmtId="0" fontId="16" fillId="0" borderId="0" xfId="53" applyFont="1" applyBorder="1" applyAlignment="1">
      <alignment horizontal="center" vertical="center" shrinkToFit="1"/>
      <protection/>
    </xf>
    <xf numFmtId="0" fontId="2" fillId="0" borderId="0" xfId="53" applyFont="1" applyBorder="1" applyAlignment="1">
      <alignment horizontal="center" vertical="center" shrinkToFit="1"/>
      <protection/>
    </xf>
    <xf numFmtId="0" fontId="2" fillId="0" borderId="0" xfId="53" applyAlignment="1">
      <alignment vertical="top"/>
      <protection/>
    </xf>
    <xf numFmtId="1" fontId="8" fillId="0" borderId="0" xfId="53" applyNumberFormat="1" applyFont="1" applyBorder="1" applyAlignment="1">
      <alignment horizontal="left" shrinkToFit="1"/>
      <protection/>
    </xf>
    <xf numFmtId="0" fontId="2" fillId="0" borderId="0" xfId="53" applyBorder="1" applyAlignment="1">
      <alignment shrinkToFit="1"/>
      <protection/>
    </xf>
    <xf numFmtId="14" fontId="8" fillId="0" borderId="0" xfId="53" applyNumberFormat="1" applyFont="1" applyBorder="1" applyAlignment="1">
      <alignment horizontal="left" shrinkToFit="1"/>
      <protection/>
    </xf>
    <xf numFmtId="0" fontId="2" fillId="0" borderId="18" xfId="53" applyBorder="1" applyAlignment="1">
      <alignment shrinkToFit="1"/>
      <protection/>
    </xf>
    <xf numFmtId="0" fontId="25" fillId="0" borderId="18" xfId="53" applyFont="1" applyFill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left" shrinkToFit="1"/>
      <protection/>
    </xf>
    <xf numFmtId="0" fontId="2" fillId="0" borderId="19" xfId="53" applyBorder="1" applyAlignment="1">
      <alignment shrinkToFit="1"/>
      <protection/>
    </xf>
    <xf numFmtId="0" fontId="8" fillId="0" borderId="0" xfId="53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25" fillId="0" borderId="0" xfId="53" applyFont="1" applyFill="1" applyBorder="1" applyAlignment="1">
      <alignment horizontal="left" vertical="center"/>
      <protection/>
    </xf>
    <xf numFmtId="0" fontId="2" fillId="0" borderId="17" xfId="53" applyFill="1" applyBorder="1" applyAlignment="1">
      <alignment vertical="center"/>
      <protection/>
    </xf>
    <xf numFmtId="0" fontId="2" fillId="0" borderId="0" xfId="53" applyFont="1" applyBorder="1" applyAlignment="1">
      <alignment horizontal="left" vertical="center" shrinkToFit="1"/>
      <protection/>
    </xf>
    <xf numFmtId="0" fontId="2" fillId="0" borderId="17" xfId="53" applyFill="1" applyBorder="1" applyAlignment="1">
      <alignment horizontal="center" vertical="center"/>
      <protection/>
    </xf>
    <xf numFmtId="0" fontId="2" fillId="0" borderId="16" xfId="53" applyBorder="1" applyAlignment="1">
      <alignment shrinkToFit="1"/>
      <protection/>
    </xf>
    <xf numFmtId="0" fontId="2" fillId="0" borderId="16" xfId="53" applyFont="1" applyBorder="1" applyAlignment="1">
      <alignment horizontal="left" shrinkToFit="1"/>
      <protection/>
    </xf>
    <xf numFmtId="0" fontId="2" fillId="0" borderId="22" xfId="53" applyBorder="1" applyAlignment="1">
      <alignment shrinkToFit="1"/>
      <protection/>
    </xf>
    <xf numFmtId="0" fontId="2" fillId="0" borderId="0" xfId="53" applyFont="1">
      <alignment/>
      <protection/>
    </xf>
    <xf numFmtId="0" fontId="2" fillId="0" borderId="18" xfId="53" applyBorder="1" applyAlignment="1">
      <alignment/>
      <protection/>
    </xf>
    <xf numFmtId="0" fontId="25" fillId="0" borderId="19" xfId="53" applyFont="1" applyFill="1" applyBorder="1" applyAlignment="1">
      <alignment horizontal="center" vertical="center" wrapText="1"/>
      <protection/>
    </xf>
    <xf numFmtId="0" fontId="2" fillId="0" borderId="0" xfId="53" applyFill="1">
      <alignment/>
      <protection/>
    </xf>
    <xf numFmtId="0" fontId="2" fillId="0" borderId="0" xfId="53" applyFont="1" applyFill="1" applyBorder="1" applyAlignment="1">
      <alignment vertical="center" wrapText="1"/>
      <protection/>
    </xf>
    <xf numFmtId="0" fontId="2" fillId="0" borderId="17" xfId="53" applyFont="1" applyFill="1" applyBorder="1" applyAlignment="1">
      <alignment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7" xfId="53" applyFont="1" applyFill="1" applyBorder="1" applyAlignment="1">
      <alignment vertical="center"/>
      <protection/>
    </xf>
    <xf numFmtId="0" fontId="2" fillId="0" borderId="17" xfId="53" applyFont="1" applyFill="1" applyBorder="1" applyAlignment="1">
      <alignment horizontal="center" vertical="center"/>
      <protection/>
    </xf>
    <xf numFmtId="0" fontId="2" fillId="0" borderId="16" xfId="53" applyFont="1" applyBorder="1" applyAlignment="1">
      <alignment shrinkToFit="1"/>
      <protection/>
    </xf>
    <xf numFmtId="0" fontId="2" fillId="0" borderId="16" xfId="53" applyFont="1" applyFill="1" applyBorder="1" applyAlignment="1">
      <alignment vertical="center" wrapText="1"/>
      <protection/>
    </xf>
    <xf numFmtId="0" fontId="2" fillId="0" borderId="22" xfId="53" applyFont="1" applyBorder="1" applyAlignment="1">
      <alignment shrinkToFit="1"/>
      <protection/>
    </xf>
    <xf numFmtId="0" fontId="2" fillId="0" borderId="0" xfId="53" applyFont="1" applyAlignment="1">
      <alignment wrapText="1"/>
      <protection/>
    </xf>
    <xf numFmtId="0" fontId="2" fillId="0" borderId="18" xfId="53" applyFont="1" applyFill="1" applyBorder="1" applyAlignment="1">
      <alignment vertical="center" wrapText="1"/>
      <protection/>
    </xf>
    <xf numFmtId="0" fontId="2" fillId="0" borderId="0" xfId="53" applyAlignment="1">
      <alignment horizontal="center"/>
      <protection/>
    </xf>
    <xf numFmtId="0" fontId="2" fillId="0" borderId="0" xfId="53" applyBorder="1" applyAlignment="1">
      <alignment horizontal="center"/>
      <protection/>
    </xf>
    <xf numFmtId="0" fontId="5" fillId="0" borderId="0" xfId="58" applyFont="1">
      <alignment/>
      <protection/>
    </xf>
    <xf numFmtId="0" fontId="23" fillId="0" borderId="0" xfId="58" applyFont="1">
      <alignment/>
      <protection/>
    </xf>
    <xf numFmtId="0" fontId="2" fillId="0" borderId="0" xfId="58">
      <alignment/>
      <protection/>
    </xf>
    <xf numFmtId="0" fontId="16" fillId="0" borderId="0" xfId="54" applyFont="1" applyBorder="1" applyAlignment="1">
      <alignment horizontal="center" vertical="center" shrinkToFit="1"/>
      <protection/>
    </xf>
    <xf numFmtId="0" fontId="1" fillId="0" borderId="0" xfId="56">
      <alignment/>
      <protection/>
    </xf>
    <xf numFmtId="0" fontId="5" fillId="0" borderId="20" xfId="56" applyFont="1" applyBorder="1" applyAlignment="1">
      <alignment vertical="center"/>
      <protection/>
    </xf>
    <xf numFmtId="0" fontId="5" fillId="0" borderId="0" xfId="56" applyFont="1" applyBorder="1" applyAlignment="1">
      <alignment vertical="center"/>
      <protection/>
    </xf>
    <xf numFmtId="0" fontId="16" fillId="0" borderId="0" xfId="56" applyFont="1" applyBorder="1" applyAlignment="1">
      <alignment horizontal="right" vertical="center"/>
      <protection/>
    </xf>
    <xf numFmtId="0" fontId="16" fillId="0" borderId="0" xfId="56" applyFont="1" applyBorder="1" applyAlignment="1">
      <alignment horizontal="left" vertical="center"/>
      <protection/>
    </xf>
    <xf numFmtId="0" fontId="5" fillId="0" borderId="25" xfId="56" applyFont="1" applyBorder="1" applyAlignment="1">
      <alignment vertical="center"/>
      <protection/>
    </xf>
    <xf numFmtId="0" fontId="5" fillId="0" borderId="18" xfId="56" applyFont="1" applyBorder="1" applyAlignment="1">
      <alignment vertical="center"/>
      <protection/>
    </xf>
    <xf numFmtId="0" fontId="16" fillId="0" borderId="18" xfId="56" applyFont="1" applyBorder="1" applyAlignment="1">
      <alignment horizontal="right" vertical="center"/>
      <protection/>
    </xf>
    <xf numFmtId="0" fontId="16" fillId="0" borderId="18" xfId="56" applyFont="1" applyBorder="1" applyAlignment="1">
      <alignment horizontal="left" vertical="center"/>
      <protection/>
    </xf>
    <xf numFmtId="0" fontId="8" fillId="0" borderId="0" xfId="53" applyFont="1" applyAlignment="1">
      <alignment vertical="center"/>
      <protection/>
    </xf>
    <xf numFmtId="0" fontId="8" fillId="0" borderId="15" xfId="53" applyFont="1" applyBorder="1" applyAlignment="1">
      <alignment horizontal="left" vertical="top" wrapText="1"/>
      <protection/>
    </xf>
    <xf numFmtId="0" fontId="8" fillId="0" borderId="12" xfId="53" applyFont="1" applyBorder="1" applyAlignment="1">
      <alignment horizontal="left" vertical="top" wrapText="1"/>
      <protection/>
    </xf>
    <xf numFmtId="0" fontId="8" fillId="0" borderId="26" xfId="53" applyFont="1" applyBorder="1" applyAlignment="1">
      <alignment horizontal="left" vertical="top" wrapText="1"/>
      <protection/>
    </xf>
    <xf numFmtId="0" fontId="2" fillId="0" borderId="0" xfId="58" applyBorder="1">
      <alignment/>
      <protection/>
    </xf>
    <xf numFmtId="0" fontId="2" fillId="0" borderId="0" xfId="58" applyAlignment="1">
      <alignment horizontal="center"/>
      <protection/>
    </xf>
    <xf numFmtId="0" fontId="2" fillId="0" borderId="0" xfId="58" applyBorder="1" applyAlignment="1">
      <alignment horizontal="center"/>
      <protection/>
    </xf>
    <xf numFmtId="0" fontId="2" fillId="0" borderId="0" xfId="58" applyFont="1" applyAlignment="1">
      <alignment vertical="center"/>
      <protection/>
    </xf>
    <xf numFmtId="0" fontId="2" fillId="0" borderId="0" xfId="58" applyNumberFormat="1" applyFont="1" applyAlignment="1">
      <alignment vertical="center"/>
      <protection/>
    </xf>
    <xf numFmtId="0" fontId="2" fillId="0" borderId="0" xfId="57">
      <alignment/>
      <protection/>
    </xf>
    <xf numFmtId="0" fontId="14" fillId="0" borderId="0" xfId="53" applyFont="1" applyAlignment="1">
      <alignment horizontal="center" wrapText="1"/>
      <protection/>
    </xf>
    <xf numFmtId="0" fontId="3" fillId="0" borderId="16" xfId="53" applyFont="1" applyBorder="1" applyAlignment="1">
      <alignment horizontal="center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16" fillId="0" borderId="16" xfId="53" applyFont="1" applyBorder="1" applyAlignment="1">
      <alignment horizontal="center" vertical="center"/>
      <protection/>
    </xf>
    <xf numFmtId="0" fontId="15" fillId="0" borderId="0" xfId="53" applyFont="1" applyAlignment="1">
      <alignment horizontal="left" vertical="center"/>
      <protection/>
    </xf>
    <xf numFmtId="0" fontId="4" fillId="33" borderId="15" xfId="53" applyFont="1" applyFill="1" applyBorder="1" applyAlignment="1">
      <alignment horizontal="center" vertical="center" shrinkToFit="1"/>
      <protection/>
    </xf>
    <xf numFmtId="0" fontId="4" fillId="33" borderId="12" xfId="53" applyFont="1" applyFill="1" applyBorder="1" applyAlignment="1">
      <alignment horizontal="center" vertical="center" shrinkToFit="1"/>
      <protection/>
    </xf>
    <xf numFmtId="0" fontId="4" fillId="33" borderId="26" xfId="53" applyFont="1" applyFill="1" applyBorder="1" applyAlignment="1">
      <alignment horizontal="center" vertical="center" shrinkToFit="1"/>
      <protection/>
    </xf>
    <xf numFmtId="14" fontId="15" fillId="0" borderId="12" xfId="53" applyNumberFormat="1" applyFont="1" applyBorder="1" applyAlignment="1" applyProtection="1">
      <alignment horizontal="center" vertical="center"/>
      <protection locked="0"/>
    </xf>
    <xf numFmtId="14" fontId="15" fillId="0" borderId="26" xfId="53" applyNumberFormat="1" applyFont="1" applyBorder="1" applyAlignment="1" applyProtection="1">
      <alignment horizontal="center" vertical="center"/>
      <protection locked="0"/>
    </xf>
    <xf numFmtId="0" fontId="15" fillId="0" borderId="0" xfId="53" applyFont="1" applyBorder="1" applyAlignment="1">
      <alignment horizontal="left" vertical="center"/>
      <protection/>
    </xf>
    <xf numFmtId="0" fontId="5" fillId="0" borderId="25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2" fillId="0" borderId="13" xfId="53" applyBorder="1">
      <alignment/>
      <protection/>
    </xf>
    <xf numFmtId="0" fontId="2" fillId="0" borderId="14" xfId="53" applyBorder="1">
      <alignment/>
      <protection/>
    </xf>
    <xf numFmtId="0" fontId="2" fillId="0" borderId="18" xfId="53" applyBorder="1">
      <alignment/>
      <protection/>
    </xf>
    <xf numFmtId="0" fontId="2" fillId="0" borderId="19" xfId="53" applyBorder="1">
      <alignment/>
      <protection/>
    </xf>
    <xf numFmtId="0" fontId="2" fillId="0" borderId="20" xfId="53" applyBorder="1">
      <alignment/>
      <protection/>
    </xf>
    <xf numFmtId="0" fontId="2" fillId="0" borderId="0" xfId="53">
      <alignment/>
      <protection/>
    </xf>
    <xf numFmtId="0" fontId="2" fillId="0" borderId="17" xfId="53" applyBorder="1">
      <alignment/>
      <protection/>
    </xf>
    <xf numFmtId="0" fontId="2" fillId="0" borderId="21" xfId="53" applyBorder="1">
      <alignment/>
      <protection/>
    </xf>
    <xf numFmtId="0" fontId="2" fillId="0" borderId="16" xfId="53" applyBorder="1">
      <alignment/>
      <protection/>
    </xf>
    <xf numFmtId="0" fontId="2" fillId="0" borderId="22" xfId="53" applyBorder="1">
      <alignment/>
      <protection/>
    </xf>
    <xf numFmtId="0" fontId="5" fillId="0" borderId="15" xfId="53" applyFont="1" applyBorder="1" applyAlignment="1">
      <alignment horizontal="center" vertical="center" wrapText="1"/>
      <protection/>
    </xf>
    <xf numFmtId="0" fontId="2" fillId="0" borderId="12" xfId="53" applyBorder="1">
      <alignment/>
      <protection/>
    </xf>
    <xf numFmtId="0" fontId="2" fillId="0" borderId="26" xfId="53" applyBorder="1">
      <alignment/>
      <protection/>
    </xf>
    <xf numFmtId="0" fontId="5" fillId="0" borderId="25" xfId="53" applyFont="1" applyBorder="1" applyAlignment="1">
      <alignment horizontal="center" vertical="center" textRotation="90" wrapText="1"/>
      <protection/>
    </xf>
    <xf numFmtId="0" fontId="11" fillId="0" borderId="25" xfId="53" applyFont="1" applyBorder="1" applyAlignment="1">
      <alignment horizontal="center" vertical="center" wrapText="1"/>
      <protection/>
    </xf>
    <xf numFmtId="0" fontId="2" fillId="0" borderId="0" xfId="53" applyBorder="1">
      <alignment/>
      <protection/>
    </xf>
    <xf numFmtId="0" fontId="17" fillId="0" borderId="25" xfId="53" applyFont="1" applyFill="1" applyBorder="1" applyAlignment="1">
      <alignment horizontal="center" vertical="center" wrapText="1"/>
      <protection/>
    </xf>
    <xf numFmtId="0" fontId="5" fillId="0" borderId="23" xfId="53" applyFont="1" applyBorder="1" applyAlignment="1" applyProtection="1">
      <alignment horizontal="center" vertical="center" wrapText="1"/>
      <protection locked="0"/>
    </xf>
    <xf numFmtId="0" fontId="2" fillId="0" borderId="27" xfId="53" applyBorder="1" applyProtection="1">
      <alignment/>
      <protection locked="0"/>
    </xf>
    <xf numFmtId="0" fontId="2" fillId="0" borderId="28" xfId="53" applyBorder="1" applyProtection="1">
      <alignment/>
      <protection locked="0"/>
    </xf>
    <xf numFmtId="0" fontId="5" fillId="0" borderId="23" xfId="53" applyFont="1" applyBorder="1" applyAlignment="1" applyProtection="1">
      <alignment horizontal="center" vertical="center"/>
      <protection locked="0"/>
    </xf>
    <xf numFmtId="0" fontId="5" fillId="0" borderId="23" xfId="53" applyFont="1" applyFill="1" applyBorder="1" applyAlignment="1" applyProtection="1">
      <alignment horizontal="center" vertical="center"/>
      <protection locked="0"/>
    </xf>
    <xf numFmtId="0" fontId="5" fillId="0" borderId="25" xfId="53" applyFont="1" applyBorder="1" applyAlignment="1" applyProtection="1">
      <alignment horizontal="center" vertical="center" wrapText="1"/>
      <protection locked="0"/>
    </xf>
    <xf numFmtId="0" fontId="2" fillId="0" borderId="18" xfId="53" applyBorder="1" applyProtection="1">
      <alignment/>
      <protection locked="0"/>
    </xf>
    <xf numFmtId="0" fontId="2" fillId="0" borderId="19" xfId="53" applyBorder="1" applyProtection="1">
      <alignment/>
      <protection locked="0"/>
    </xf>
    <xf numFmtId="0" fontId="2" fillId="0" borderId="21" xfId="53" applyBorder="1" applyProtection="1">
      <alignment/>
      <protection locked="0"/>
    </xf>
    <xf numFmtId="0" fontId="2" fillId="0" borderId="16" xfId="53" applyBorder="1" applyProtection="1">
      <alignment/>
      <protection locked="0"/>
    </xf>
    <xf numFmtId="0" fontId="2" fillId="0" borderId="22" xfId="53" applyBorder="1" applyProtection="1">
      <alignment/>
      <protection locked="0"/>
    </xf>
    <xf numFmtId="14" fontId="15" fillId="0" borderId="25" xfId="53" applyNumberFormat="1" applyFont="1" applyBorder="1" applyAlignment="1" applyProtection="1">
      <alignment horizontal="center" vertical="center" wrapText="1"/>
      <protection locked="0"/>
    </xf>
    <xf numFmtId="14" fontId="15" fillId="0" borderId="18" xfId="53" applyNumberFormat="1" applyFont="1" applyBorder="1" applyAlignment="1" applyProtection="1">
      <alignment horizontal="center" vertical="center" wrapText="1"/>
      <protection locked="0"/>
    </xf>
    <xf numFmtId="14" fontId="15" fillId="0" borderId="19" xfId="53" applyNumberFormat="1" applyFont="1" applyBorder="1" applyAlignment="1" applyProtection="1">
      <alignment horizontal="center" vertical="center" wrapText="1"/>
      <protection locked="0"/>
    </xf>
    <xf numFmtId="14" fontId="15" fillId="0" borderId="20" xfId="53" applyNumberFormat="1" applyFont="1" applyBorder="1" applyAlignment="1" applyProtection="1">
      <alignment horizontal="center" vertical="center" wrapText="1"/>
      <protection locked="0"/>
    </xf>
    <xf numFmtId="14" fontId="15" fillId="0" borderId="0" xfId="53" applyNumberFormat="1" applyFont="1" applyBorder="1" applyAlignment="1" applyProtection="1">
      <alignment horizontal="center" vertical="center" wrapText="1"/>
      <protection locked="0"/>
    </xf>
    <xf numFmtId="14" fontId="15" fillId="0" borderId="17" xfId="53" applyNumberFormat="1" applyFont="1" applyBorder="1" applyAlignment="1" applyProtection="1">
      <alignment horizontal="center" vertical="center" wrapText="1"/>
      <protection locked="0"/>
    </xf>
    <xf numFmtId="14" fontId="15" fillId="0" borderId="21" xfId="53" applyNumberFormat="1" applyFont="1" applyBorder="1" applyAlignment="1" applyProtection="1">
      <alignment horizontal="center" vertical="center" wrapText="1"/>
      <protection locked="0"/>
    </xf>
    <xf numFmtId="14" fontId="15" fillId="0" borderId="16" xfId="53" applyNumberFormat="1" applyFont="1" applyBorder="1" applyAlignment="1" applyProtection="1">
      <alignment horizontal="center" vertical="center" wrapText="1"/>
      <protection locked="0"/>
    </xf>
    <xf numFmtId="14" fontId="15" fillId="0" borderId="22" xfId="53" applyNumberFormat="1" applyFont="1" applyBorder="1" applyAlignment="1" applyProtection="1">
      <alignment horizontal="center" vertical="center" wrapText="1"/>
      <protection locked="0"/>
    </xf>
    <xf numFmtId="0" fontId="5" fillId="0" borderId="24" xfId="53" applyFont="1" applyBorder="1" applyAlignment="1" applyProtection="1">
      <alignment horizontal="center" vertical="center" wrapText="1"/>
      <protection locked="0"/>
    </xf>
    <xf numFmtId="0" fontId="2" fillId="0" borderId="29" xfId="53" applyBorder="1" applyProtection="1">
      <alignment/>
      <protection locked="0"/>
    </xf>
    <xf numFmtId="0" fontId="2" fillId="0" borderId="30" xfId="53" applyBorder="1" applyProtection="1">
      <alignment/>
      <protection locked="0"/>
    </xf>
    <xf numFmtId="0" fontId="5" fillId="0" borderId="24" xfId="53" applyFont="1" applyBorder="1" applyAlignment="1" applyProtection="1">
      <alignment horizontal="center" vertical="center"/>
      <protection locked="0"/>
    </xf>
    <xf numFmtId="0" fontId="5" fillId="0" borderId="24" xfId="53" applyFont="1" applyFill="1" applyBorder="1" applyAlignment="1" applyProtection="1">
      <alignment horizontal="center" vertical="center"/>
      <protection locked="0"/>
    </xf>
    <xf numFmtId="0" fontId="15" fillId="33" borderId="15" xfId="53" applyFont="1" applyFill="1" applyBorder="1" applyAlignment="1">
      <alignment horizontal="center" vertical="center"/>
      <protection/>
    </xf>
    <xf numFmtId="0" fontId="15" fillId="33" borderId="12" xfId="53" applyFont="1" applyFill="1" applyBorder="1" applyAlignment="1">
      <alignment horizontal="center" vertical="center"/>
      <protection/>
    </xf>
    <xf numFmtId="0" fontId="15" fillId="33" borderId="26" xfId="53" applyFont="1" applyFill="1" applyBorder="1" applyAlignment="1">
      <alignment horizontal="center" vertical="center"/>
      <protection/>
    </xf>
    <xf numFmtId="0" fontId="2" fillId="0" borderId="10" xfId="53" applyBorder="1" applyAlignment="1">
      <alignment horizontal="center" vertical="center" textRotation="90"/>
      <protection/>
    </xf>
    <xf numFmtId="0" fontId="5" fillId="0" borderId="15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26" xfId="53" applyFont="1" applyFill="1" applyBorder="1" applyAlignment="1">
      <alignment horizontal="center" vertical="center"/>
      <protection/>
    </xf>
    <xf numFmtId="0" fontId="15" fillId="0" borderId="12" xfId="53" applyFont="1" applyFill="1" applyBorder="1" applyAlignment="1" applyProtection="1">
      <alignment horizontal="center" vertical="center"/>
      <protection locked="0"/>
    </xf>
    <xf numFmtId="0" fontId="15" fillId="0" borderId="26" xfId="53" applyFont="1" applyFill="1" applyBorder="1" applyAlignment="1" applyProtection="1">
      <alignment horizontal="center" vertical="center"/>
      <protection locked="0"/>
    </xf>
    <xf numFmtId="0" fontId="15" fillId="0" borderId="15" xfId="53" applyFont="1" applyFill="1" applyBorder="1" applyAlignment="1" applyProtection="1">
      <alignment horizontal="center" vertical="center"/>
      <protection locked="0"/>
    </xf>
    <xf numFmtId="0" fontId="10" fillId="0" borderId="12" xfId="53" applyFont="1" applyFill="1" applyBorder="1" applyAlignment="1">
      <alignment horizontal="center" vertical="center"/>
      <protection/>
    </xf>
    <xf numFmtId="0" fontId="10" fillId="0" borderId="26" xfId="53" applyFont="1" applyFill="1" applyBorder="1" applyAlignment="1">
      <alignment horizontal="center" vertical="center"/>
      <protection/>
    </xf>
    <xf numFmtId="0" fontId="10" fillId="0" borderId="15" xfId="53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10" fillId="0" borderId="26" xfId="53" applyFont="1" applyBorder="1" applyAlignment="1">
      <alignment horizontal="center" vertical="center"/>
      <protection/>
    </xf>
    <xf numFmtId="0" fontId="10" fillId="0" borderId="15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26" xfId="53" applyFont="1" applyBorder="1" applyAlignment="1">
      <alignment horizontal="center" vertical="center" wrapText="1"/>
      <protection/>
    </xf>
    <xf numFmtId="0" fontId="16" fillId="0" borderId="0" xfId="53" applyFont="1" applyFill="1" applyBorder="1" applyAlignment="1" applyProtection="1">
      <alignment horizontal="center" vertical="center"/>
      <protection locked="0"/>
    </xf>
    <xf numFmtId="0" fontId="16" fillId="0" borderId="17" xfId="53" applyFont="1" applyFill="1" applyBorder="1" applyAlignment="1" applyProtection="1">
      <alignment horizontal="center" vertical="center"/>
      <protection locked="0"/>
    </xf>
    <xf numFmtId="0" fontId="16" fillId="0" borderId="16" xfId="53" applyFont="1" applyFill="1" applyBorder="1" applyAlignment="1" applyProtection="1">
      <alignment horizontal="center" vertical="center"/>
      <protection locked="0"/>
    </xf>
    <xf numFmtId="0" fontId="16" fillId="0" borderId="22" xfId="53" applyFont="1" applyFill="1" applyBorder="1" applyAlignment="1" applyProtection="1">
      <alignment horizontal="center" vertical="center"/>
      <protection locked="0"/>
    </xf>
    <xf numFmtId="0" fontId="5" fillId="0" borderId="20" xfId="53" applyFont="1" applyBorder="1" applyAlignment="1">
      <alignment horizontal="left"/>
      <protection/>
    </xf>
    <xf numFmtId="0" fontId="5" fillId="0" borderId="0" xfId="53" applyFont="1" applyBorder="1" applyAlignment="1">
      <alignment horizontal="left"/>
      <protection/>
    </xf>
    <xf numFmtId="0" fontId="16" fillId="0" borderId="18" xfId="53" applyFont="1" applyBorder="1" applyAlignment="1" applyProtection="1">
      <alignment horizontal="center" vertical="center"/>
      <protection locked="0"/>
    </xf>
    <xf numFmtId="0" fontId="16" fillId="0" borderId="0" xfId="53" applyFont="1" applyBorder="1" applyAlignment="1" applyProtection="1">
      <alignment horizontal="center" vertical="center"/>
      <protection locked="0"/>
    </xf>
    <xf numFmtId="0" fontId="16" fillId="0" borderId="17" xfId="53" applyFont="1" applyBorder="1" applyAlignment="1" applyProtection="1">
      <alignment horizontal="center" vertical="center"/>
      <protection locked="0"/>
    </xf>
    <xf numFmtId="0" fontId="16" fillId="0" borderId="10" xfId="53" applyFont="1" applyBorder="1" applyAlignment="1" applyProtection="1">
      <alignment horizontal="center" vertical="center"/>
      <protection locked="0"/>
    </xf>
    <xf numFmtId="0" fontId="16" fillId="0" borderId="10" xfId="53" applyFont="1" applyBorder="1" applyAlignment="1" applyProtection="1">
      <alignment horizontal="center" vertical="center"/>
      <protection locked="0"/>
    </xf>
    <xf numFmtId="0" fontId="16" fillId="0" borderId="25" xfId="53" applyFont="1" applyBorder="1" applyAlignment="1" applyProtection="1">
      <alignment horizontal="center" vertical="center"/>
      <protection locked="0"/>
    </xf>
    <xf numFmtId="0" fontId="16" fillId="0" borderId="18" xfId="53" applyFont="1" applyBorder="1" applyAlignment="1" applyProtection="1">
      <alignment horizontal="center" vertical="center"/>
      <protection locked="0"/>
    </xf>
    <xf numFmtId="0" fontId="16" fillId="0" borderId="19" xfId="53" applyFont="1" applyBorder="1" applyAlignment="1" applyProtection="1">
      <alignment horizontal="center" vertical="center"/>
      <protection locked="0"/>
    </xf>
    <xf numFmtId="0" fontId="16" fillId="0" borderId="21" xfId="53" applyFont="1" applyBorder="1" applyAlignment="1" applyProtection="1">
      <alignment horizontal="center" vertical="center"/>
      <protection locked="0"/>
    </xf>
    <xf numFmtId="0" fontId="16" fillId="0" borderId="16" xfId="53" applyFont="1" applyBorder="1" applyAlignment="1" applyProtection="1">
      <alignment horizontal="center" vertical="center"/>
      <protection locked="0"/>
    </xf>
    <xf numFmtId="0" fontId="16" fillId="0" borderId="22" xfId="53" applyFont="1" applyBorder="1" applyAlignment="1" applyProtection="1">
      <alignment horizontal="center" vertical="center"/>
      <protection locked="0"/>
    </xf>
    <xf numFmtId="0" fontId="5" fillId="0" borderId="21" xfId="53" applyFont="1" applyBorder="1" applyAlignment="1">
      <alignment horizontal="left" vertical="center" wrapText="1"/>
      <protection/>
    </xf>
    <xf numFmtId="0" fontId="5" fillId="0" borderId="16" xfId="53" applyFont="1" applyBorder="1" applyAlignment="1">
      <alignment horizontal="left" vertical="center" wrapText="1"/>
      <protection/>
    </xf>
    <xf numFmtId="0" fontId="18" fillId="0" borderId="16" xfId="42" applyBorder="1" applyAlignment="1" applyProtection="1">
      <alignment horizontal="left" vertical="center" shrinkToFit="1"/>
      <protection locked="0"/>
    </xf>
    <xf numFmtId="0" fontId="16" fillId="0" borderId="16" xfId="53" applyFont="1" applyBorder="1" applyAlignment="1" applyProtection="1">
      <alignment horizontal="left" vertical="center" shrinkToFit="1"/>
      <protection locked="0"/>
    </xf>
    <xf numFmtId="0" fontId="16" fillId="0" borderId="22" xfId="53" applyFont="1" applyBorder="1" applyAlignment="1" applyProtection="1">
      <alignment horizontal="left" vertical="center" shrinkToFit="1"/>
      <protection locked="0"/>
    </xf>
    <xf numFmtId="0" fontId="15" fillId="0" borderId="12" xfId="53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0" fontId="15" fillId="0" borderId="15" xfId="53" applyFont="1" applyFill="1" applyBorder="1" applyAlignment="1">
      <alignment horizontal="center" vertical="center"/>
      <protection/>
    </xf>
    <xf numFmtId="0" fontId="16" fillId="0" borderId="0" xfId="53" applyFont="1" applyFill="1" applyBorder="1" applyAlignment="1">
      <alignment horizontal="center" vertical="center"/>
      <protection/>
    </xf>
    <xf numFmtId="0" fontId="16" fillId="0" borderId="17" xfId="53" applyFont="1" applyFill="1" applyBorder="1" applyAlignment="1">
      <alignment horizontal="center" vertical="center"/>
      <protection/>
    </xf>
    <xf numFmtId="0" fontId="16" fillId="0" borderId="16" xfId="53" applyFont="1" applyFill="1" applyBorder="1" applyAlignment="1">
      <alignment horizontal="center" vertical="center"/>
      <protection/>
    </xf>
    <xf numFmtId="0" fontId="16" fillId="0" borderId="22" xfId="53" applyFont="1" applyFill="1" applyBorder="1" applyAlignment="1">
      <alignment horizontal="center" vertical="center"/>
      <protection/>
    </xf>
    <xf numFmtId="0" fontId="16" fillId="0" borderId="18" xfId="53" applyFont="1" applyBorder="1" applyAlignment="1">
      <alignment horizontal="center" vertical="center"/>
      <protection/>
    </xf>
    <xf numFmtId="0" fontId="16" fillId="0" borderId="0" xfId="53" applyFont="1" applyBorder="1" applyAlignment="1">
      <alignment horizontal="center" vertical="center"/>
      <protection/>
    </xf>
    <xf numFmtId="0" fontId="16" fillId="0" borderId="17" xfId="53" applyFont="1" applyBorder="1" applyAlignment="1">
      <alignment horizontal="center" vertical="center"/>
      <protection/>
    </xf>
    <xf numFmtId="0" fontId="16" fillId="0" borderId="10" xfId="53" applyFont="1" applyBorder="1" applyAlignment="1">
      <alignment horizontal="center" vertical="center"/>
      <protection/>
    </xf>
    <xf numFmtId="0" fontId="16" fillId="0" borderId="10" xfId="53" applyFont="1" applyBorder="1" applyAlignment="1">
      <alignment horizontal="center" vertical="center"/>
      <protection/>
    </xf>
    <xf numFmtId="0" fontId="16" fillId="0" borderId="25" xfId="53" applyFont="1" applyBorder="1" applyAlignment="1">
      <alignment horizontal="center" vertical="center"/>
      <protection/>
    </xf>
    <xf numFmtId="0" fontId="16" fillId="0" borderId="18" xfId="53" applyFont="1" applyBorder="1" applyAlignment="1">
      <alignment horizontal="center" vertical="center"/>
      <protection/>
    </xf>
    <xf numFmtId="0" fontId="16" fillId="0" borderId="19" xfId="53" applyFont="1" applyBorder="1" applyAlignment="1">
      <alignment horizontal="center" vertical="center"/>
      <protection/>
    </xf>
    <xf numFmtId="0" fontId="16" fillId="0" borderId="21" xfId="53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 vertical="center"/>
      <protection/>
    </xf>
    <xf numFmtId="0" fontId="18" fillId="0" borderId="16" xfId="42" applyBorder="1" applyAlignment="1" applyProtection="1">
      <alignment horizontal="left" vertical="center" shrinkToFit="1"/>
      <protection/>
    </xf>
    <xf numFmtId="0" fontId="16" fillId="0" borderId="16" xfId="53" applyFont="1" applyBorder="1" applyAlignment="1">
      <alignment horizontal="left" vertical="center" shrinkToFit="1"/>
      <protection/>
    </xf>
    <xf numFmtId="0" fontId="16" fillId="0" borderId="22" xfId="53" applyFont="1" applyBorder="1" applyAlignment="1">
      <alignment horizontal="left" vertical="center" shrinkToFi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26" xfId="53" applyFont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16" fillId="0" borderId="25" xfId="53" applyFont="1" applyBorder="1" applyAlignment="1">
      <alignment horizontal="center" vertical="center" wrapText="1"/>
      <protection/>
    </xf>
    <xf numFmtId="0" fontId="16" fillId="0" borderId="18" xfId="53" applyFont="1" applyBorder="1" applyAlignment="1">
      <alignment horizontal="center" vertical="center" wrapText="1"/>
      <protection/>
    </xf>
    <xf numFmtId="0" fontId="16" fillId="0" borderId="19" xfId="53" applyFont="1" applyBorder="1" applyAlignment="1">
      <alignment horizontal="center" vertical="center" wrapText="1"/>
      <protection/>
    </xf>
    <xf numFmtId="0" fontId="16" fillId="0" borderId="21" xfId="53" applyFont="1" applyBorder="1" applyAlignment="1">
      <alignment horizontal="center" vertical="center" wrapText="1"/>
      <protection/>
    </xf>
    <xf numFmtId="0" fontId="16" fillId="0" borderId="16" xfId="53" applyFont="1" applyBorder="1" applyAlignment="1">
      <alignment horizontal="center" vertical="center" wrapText="1"/>
      <protection/>
    </xf>
    <xf numFmtId="0" fontId="16" fillId="0" borderId="22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left" vertical="top"/>
      <protection/>
    </xf>
    <xf numFmtId="0" fontId="5" fillId="0" borderId="0" xfId="53" applyFont="1" applyBorder="1" applyAlignment="1">
      <alignment horizontal="left" vertical="top"/>
      <protection/>
    </xf>
    <xf numFmtId="0" fontId="16" fillId="0" borderId="0" xfId="53" applyFont="1" applyBorder="1" applyAlignment="1">
      <alignment horizontal="center" vertical="top"/>
      <protection/>
    </xf>
    <xf numFmtId="0" fontId="16" fillId="0" borderId="17" xfId="53" applyFont="1" applyBorder="1" applyAlignment="1">
      <alignment horizontal="center" vertical="top"/>
      <protection/>
    </xf>
    <xf numFmtId="0" fontId="5" fillId="0" borderId="21" xfId="53" applyFont="1" applyBorder="1" applyAlignment="1">
      <alignment horizontal="left" vertical="top" wrapText="1"/>
      <protection/>
    </xf>
    <xf numFmtId="0" fontId="5" fillId="0" borderId="16" xfId="53" applyFont="1" applyBorder="1" applyAlignment="1">
      <alignment horizontal="left" vertical="top" wrapText="1"/>
      <protection/>
    </xf>
    <xf numFmtId="0" fontId="18" fillId="0" borderId="16" xfId="42" applyBorder="1" applyAlignment="1" applyProtection="1">
      <alignment horizontal="center" vertical="top" shrinkToFit="1"/>
      <protection/>
    </xf>
    <xf numFmtId="0" fontId="16" fillId="0" borderId="16" xfId="53" applyFont="1" applyBorder="1" applyAlignment="1">
      <alignment horizontal="center" vertical="top" shrinkToFit="1"/>
      <protection/>
    </xf>
    <xf numFmtId="0" fontId="16" fillId="0" borderId="22" xfId="53" applyFont="1" applyBorder="1" applyAlignment="1">
      <alignment horizontal="center" vertical="top" shrinkToFit="1"/>
      <protection/>
    </xf>
    <xf numFmtId="0" fontId="5" fillId="0" borderId="18" xfId="53" applyFont="1" applyFill="1" applyBorder="1" applyAlignment="1">
      <alignment horizontal="left" vertical="center" wrapText="1"/>
      <protection/>
    </xf>
    <xf numFmtId="0" fontId="5" fillId="0" borderId="18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16" xfId="53" applyFont="1" applyBorder="1">
      <alignment/>
      <protection/>
    </xf>
    <xf numFmtId="0" fontId="5" fillId="0" borderId="22" xfId="53" applyFont="1" applyBorder="1">
      <alignment/>
      <protection/>
    </xf>
    <xf numFmtId="0" fontId="16" fillId="0" borderId="23" xfId="53" applyFont="1" applyFill="1" applyBorder="1" applyAlignment="1">
      <alignment horizontal="center" vertical="center" wrapText="1"/>
      <protection/>
    </xf>
    <xf numFmtId="0" fontId="16" fillId="0" borderId="27" xfId="53" applyFont="1" applyFill="1" applyBorder="1" applyAlignment="1">
      <alignment horizontal="center" vertical="center" wrapText="1"/>
      <protection/>
    </xf>
    <xf numFmtId="0" fontId="16" fillId="0" borderId="28" xfId="53" applyFont="1" applyFill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left" vertical="center"/>
      <protection/>
    </xf>
    <xf numFmtId="0" fontId="5" fillId="0" borderId="0" xfId="53" applyFont="1" applyBorder="1" applyAlignment="1">
      <alignment horizontal="left" vertical="center"/>
      <protection/>
    </xf>
    <xf numFmtId="0" fontId="5" fillId="0" borderId="21" xfId="53" applyFont="1" applyFill="1" applyBorder="1" applyAlignment="1">
      <alignment horizontal="right" vertical="center" wrapText="1"/>
      <protection/>
    </xf>
    <xf numFmtId="0" fontId="5" fillId="0" borderId="16" xfId="53" applyFont="1" applyFill="1" applyBorder="1" applyAlignment="1">
      <alignment horizontal="right" vertical="center" wrapText="1"/>
      <protection/>
    </xf>
    <xf numFmtId="0" fontId="16" fillId="0" borderId="16" xfId="53" applyFont="1" applyFill="1" applyBorder="1" applyAlignment="1">
      <alignment horizontal="center" vertical="center" wrapText="1"/>
      <protection/>
    </xf>
    <xf numFmtId="0" fontId="16" fillId="0" borderId="22" xfId="53" applyFont="1" applyFill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26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16" fillId="0" borderId="15" xfId="53" applyFont="1" applyBorder="1" applyAlignment="1">
      <alignment horizontal="center" vertical="center" wrapText="1"/>
      <protection/>
    </xf>
    <xf numFmtId="0" fontId="16" fillId="0" borderId="12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shrinkToFit="1"/>
      <protection/>
    </xf>
    <xf numFmtId="0" fontId="5" fillId="0" borderId="12" xfId="53" applyFont="1" applyBorder="1" applyAlignment="1">
      <alignment horizontal="center" vertical="center" shrinkToFit="1"/>
      <protection/>
    </xf>
    <xf numFmtId="0" fontId="5" fillId="0" borderId="26" xfId="53" applyFont="1" applyBorder="1" applyAlignment="1">
      <alignment horizontal="center" vertical="center" shrinkToFi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16" fillId="0" borderId="26" xfId="53" applyFont="1" applyBorder="1" applyAlignment="1">
      <alignment horizontal="center" vertical="center" wrapText="1"/>
      <protection/>
    </xf>
    <xf numFmtId="0" fontId="15" fillId="0" borderId="0" xfId="53" applyFont="1" applyAlignment="1">
      <alignment horizontal="center"/>
      <protection/>
    </xf>
    <xf numFmtId="0" fontId="16" fillId="0" borderId="10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2" fillId="0" borderId="26" xfId="53" applyFont="1" applyBorder="1" applyAlignment="1">
      <alignment horizontal="center"/>
      <protection/>
    </xf>
    <xf numFmtId="0" fontId="16" fillId="0" borderId="15" xfId="53" applyFont="1" applyBorder="1" applyAlignment="1">
      <alignment horizontal="left" vertical="top" wrapText="1"/>
      <protection/>
    </xf>
    <xf numFmtId="0" fontId="16" fillId="0" borderId="12" xfId="53" applyFont="1" applyBorder="1" applyAlignment="1">
      <alignment horizontal="left" vertical="top" wrapText="1"/>
      <protection/>
    </xf>
    <xf numFmtId="0" fontId="16" fillId="0" borderId="26" xfId="53" applyFont="1" applyBorder="1" applyAlignment="1">
      <alignment horizontal="left" vertical="top" wrapText="1"/>
      <protection/>
    </xf>
    <xf numFmtId="0" fontId="15" fillId="0" borderId="25" xfId="53" applyFont="1" applyBorder="1" applyAlignment="1">
      <alignment horizontal="center"/>
      <protection/>
    </xf>
    <xf numFmtId="0" fontId="15" fillId="0" borderId="18" xfId="53" applyFont="1" applyBorder="1" applyAlignment="1">
      <alignment horizontal="center"/>
      <protection/>
    </xf>
    <xf numFmtId="0" fontId="15" fillId="0" borderId="19" xfId="53" applyFont="1" applyBorder="1" applyAlignment="1">
      <alignment horizontal="center"/>
      <protection/>
    </xf>
    <xf numFmtId="0" fontId="15" fillId="0" borderId="20" xfId="53" applyFont="1" applyBorder="1" applyAlignment="1">
      <alignment horizontal="center"/>
      <protection/>
    </xf>
    <xf numFmtId="0" fontId="15" fillId="0" borderId="0" xfId="53" applyFont="1" applyBorder="1" applyAlignment="1">
      <alignment horizontal="center"/>
      <protection/>
    </xf>
    <xf numFmtId="0" fontId="15" fillId="0" borderId="17" xfId="53" applyFont="1" applyBorder="1" applyAlignment="1">
      <alignment horizontal="center"/>
      <protection/>
    </xf>
    <xf numFmtId="0" fontId="5" fillId="0" borderId="21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5" fillId="0" borderId="22" xfId="53" applyFont="1" applyBorder="1" applyAlignment="1">
      <alignment horizont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0" fontId="5" fillId="33" borderId="25" xfId="53" applyFont="1" applyFill="1" applyBorder="1" applyAlignment="1">
      <alignment horizontal="center" vertical="center" wrapText="1"/>
      <protection/>
    </xf>
    <xf numFmtId="0" fontId="5" fillId="33" borderId="18" xfId="53" applyFont="1" applyFill="1" applyBorder="1" applyAlignment="1">
      <alignment horizontal="center" vertical="center" wrapText="1"/>
      <protection/>
    </xf>
    <xf numFmtId="0" fontId="5" fillId="33" borderId="19" xfId="53" applyFont="1" applyFill="1" applyBorder="1" applyAlignment="1">
      <alignment horizontal="center" vertical="center" wrapText="1"/>
      <protection/>
    </xf>
    <xf numFmtId="0" fontId="5" fillId="33" borderId="20" xfId="53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5" fillId="33" borderId="17" xfId="53" applyFont="1" applyFill="1" applyBorder="1" applyAlignment="1">
      <alignment horizontal="center" vertical="center" wrapText="1"/>
      <protection/>
    </xf>
    <xf numFmtId="0" fontId="5" fillId="33" borderId="21" xfId="53" applyFont="1" applyFill="1" applyBorder="1" applyAlignment="1">
      <alignment horizontal="center" vertical="center" wrapText="1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5" fillId="33" borderId="22" xfId="53" applyFont="1" applyFill="1" applyBorder="1" applyAlignment="1">
      <alignment horizontal="center" vertical="center" wrapText="1"/>
      <protection/>
    </xf>
    <xf numFmtId="0" fontId="5" fillId="33" borderId="15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26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33" borderId="15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left" vertical="center" shrinkToFit="1"/>
      <protection/>
    </xf>
    <xf numFmtId="0" fontId="5" fillId="0" borderId="12" xfId="53" applyFont="1" applyFill="1" applyBorder="1" applyAlignment="1">
      <alignment horizontal="left" vertical="center" shrinkToFit="1"/>
      <protection/>
    </xf>
    <xf numFmtId="0" fontId="5" fillId="0" borderId="15" xfId="53" applyFont="1" applyFill="1" applyBorder="1" applyAlignment="1">
      <alignment horizontal="center" vertical="center" shrinkToFit="1"/>
      <protection/>
    </xf>
    <xf numFmtId="0" fontId="5" fillId="0" borderId="12" xfId="53" applyFont="1" applyFill="1" applyBorder="1" applyAlignment="1">
      <alignment horizontal="center" vertical="center" shrinkToFit="1"/>
      <protection/>
    </xf>
    <xf numFmtId="0" fontId="5" fillId="0" borderId="26" xfId="53" applyFont="1" applyFill="1" applyBorder="1" applyAlignment="1">
      <alignment horizontal="center" vertical="center" shrinkToFit="1"/>
      <protection/>
    </xf>
    <xf numFmtId="164" fontId="5" fillId="0" borderId="15" xfId="53" applyNumberFormat="1" applyFont="1" applyFill="1" applyBorder="1" applyAlignment="1">
      <alignment horizontal="center" vertical="center" shrinkToFit="1"/>
      <protection/>
    </xf>
    <xf numFmtId="164" fontId="5" fillId="0" borderId="12" xfId="53" applyNumberFormat="1" applyFont="1" applyFill="1" applyBorder="1" applyAlignment="1">
      <alignment horizontal="center" vertical="center" shrinkToFit="1"/>
      <protection/>
    </xf>
    <xf numFmtId="164" fontId="5" fillId="0" borderId="26" xfId="53" applyNumberFormat="1" applyFont="1" applyFill="1" applyBorder="1" applyAlignment="1">
      <alignment horizontal="center" vertical="center" shrinkToFit="1"/>
      <protection/>
    </xf>
    <xf numFmtId="0" fontId="10" fillId="0" borderId="18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right" vertical="center" wrapText="1"/>
      <protection/>
    </xf>
    <xf numFmtId="0" fontId="2" fillId="0" borderId="16" xfId="53" applyBorder="1" applyAlignment="1">
      <alignment horizontal="center"/>
      <protection/>
    </xf>
    <xf numFmtId="0" fontId="16" fillId="0" borderId="0" xfId="53" applyFont="1" applyAlignment="1">
      <alignment horizontal="right"/>
      <protection/>
    </xf>
    <xf numFmtId="0" fontId="16" fillId="0" borderId="16" xfId="53" applyFont="1" applyBorder="1" applyAlignment="1">
      <alignment horizontal="left"/>
      <protection/>
    </xf>
    <xf numFmtId="0" fontId="10" fillId="0" borderId="19" xfId="53" applyFont="1" applyBorder="1" applyAlignment="1">
      <alignment horizontal="center" vertical="center" wrapText="1"/>
      <protection/>
    </xf>
    <xf numFmtId="0" fontId="10" fillId="0" borderId="17" xfId="53" applyFont="1" applyBorder="1" applyAlignment="1">
      <alignment horizontal="center" vertical="center" wrapText="1"/>
      <protection/>
    </xf>
    <xf numFmtId="14" fontId="15" fillId="0" borderId="12" xfId="53" applyNumberFormat="1" applyFont="1" applyBorder="1" applyAlignment="1">
      <alignment horizontal="center" vertical="center"/>
      <protection/>
    </xf>
    <xf numFmtId="14" fontId="15" fillId="0" borderId="26" xfId="53" applyNumberFormat="1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11" fillId="0" borderId="18" xfId="53" applyFont="1" applyBorder="1" applyAlignment="1">
      <alignment horizontal="center" vertical="center" wrapText="1"/>
      <protection/>
    </xf>
    <xf numFmtId="0" fontId="11" fillId="0" borderId="19" xfId="53" applyFont="1" applyBorder="1" applyAlignment="1">
      <alignment horizontal="center" vertical="center" wrapText="1"/>
      <protection/>
    </xf>
    <xf numFmtId="0" fontId="11" fillId="0" borderId="21" xfId="53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11" fillId="0" borderId="22" xfId="53" applyFont="1" applyBorder="1" applyAlignment="1">
      <alignment horizontal="center" vertical="center" wrapText="1"/>
      <protection/>
    </xf>
    <xf numFmtId="0" fontId="17" fillId="0" borderId="18" xfId="53" applyFont="1" applyFill="1" applyBorder="1" applyAlignment="1">
      <alignment horizontal="center" vertical="center" wrapText="1"/>
      <protection/>
    </xf>
    <xf numFmtId="0" fontId="17" fillId="0" borderId="19" xfId="53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 locked="0"/>
    </xf>
    <xf numFmtId="0" fontId="5" fillId="0" borderId="23" xfId="57" applyFont="1" applyBorder="1" applyAlignment="1" applyProtection="1">
      <alignment horizontal="center" vertical="center" wrapText="1"/>
      <protection locked="0"/>
    </xf>
    <xf numFmtId="0" fontId="5" fillId="0" borderId="27" xfId="57" applyFont="1" applyBorder="1" applyAlignment="1" applyProtection="1">
      <alignment horizontal="center" vertical="center" wrapText="1"/>
      <protection locked="0"/>
    </xf>
    <xf numFmtId="0" fontId="5" fillId="0" borderId="28" xfId="57" applyFont="1" applyBorder="1" applyAlignment="1" applyProtection="1">
      <alignment horizontal="center" vertical="center" wrapText="1"/>
      <protection locked="0"/>
    </xf>
    <xf numFmtId="14" fontId="15" fillId="0" borderId="25" xfId="57" applyNumberFormat="1" applyFont="1" applyBorder="1" applyAlignment="1" applyProtection="1">
      <alignment horizontal="center" vertical="center" wrapText="1"/>
      <protection hidden="1"/>
    </xf>
    <xf numFmtId="14" fontId="15" fillId="0" borderId="18" xfId="57" applyNumberFormat="1" applyFont="1" applyBorder="1" applyAlignment="1" applyProtection="1">
      <alignment horizontal="center" vertical="center" wrapText="1"/>
      <protection hidden="1"/>
    </xf>
    <xf numFmtId="14" fontId="15" fillId="0" borderId="19" xfId="57" applyNumberFormat="1" applyFont="1" applyBorder="1" applyAlignment="1" applyProtection="1">
      <alignment horizontal="center" vertical="center" wrapText="1"/>
      <protection hidden="1"/>
    </xf>
    <xf numFmtId="14" fontId="15" fillId="0" borderId="20" xfId="57" applyNumberFormat="1" applyFont="1" applyBorder="1" applyAlignment="1" applyProtection="1">
      <alignment horizontal="center" vertical="center" wrapText="1"/>
      <protection hidden="1"/>
    </xf>
    <xf numFmtId="14" fontId="15" fillId="0" borderId="0" xfId="57" applyNumberFormat="1" applyFont="1" applyBorder="1" applyAlignment="1" applyProtection="1">
      <alignment horizontal="center" vertical="center" wrapText="1"/>
      <protection hidden="1"/>
    </xf>
    <xf numFmtId="14" fontId="15" fillId="0" borderId="17" xfId="57" applyNumberFormat="1" applyFont="1" applyBorder="1" applyAlignment="1" applyProtection="1">
      <alignment horizontal="center" vertical="center" wrapText="1"/>
      <protection hidden="1"/>
    </xf>
    <xf numFmtId="14" fontId="15" fillId="0" borderId="21" xfId="57" applyNumberFormat="1" applyFont="1" applyBorder="1" applyAlignment="1" applyProtection="1">
      <alignment horizontal="center" vertical="center" wrapText="1"/>
      <protection hidden="1"/>
    </xf>
    <xf numFmtId="14" fontId="15" fillId="0" borderId="16" xfId="57" applyNumberFormat="1" applyFont="1" applyBorder="1" applyAlignment="1" applyProtection="1">
      <alignment horizontal="center" vertical="center" wrapText="1"/>
      <protection hidden="1"/>
    </xf>
    <xf numFmtId="14" fontId="15" fillId="0" borderId="22" xfId="57" applyNumberFormat="1" applyFont="1" applyBorder="1" applyAlignment="1" applyProtection="1">
      <alignment horizontal="center" vertical="center" wrapText="1"/>
      <protection hidden="1"/>
    </xf>
    <xf numFmtId="0" fontId="5" fillId="0" borderId="24" xfId="57" applyFont="1" applyBorder="1" applyAlignment="1" applyProtection="1">
      <alignment horizontal="center" vertical="center" wrapText="1"/>
      <protection locked="0"/>
    </xf>
    <xf numFmtId="0" fontId="5" fillId="0" borderId="29" xfId="57" applyFont="1" applyBorder="1" applyAlignment="1" applyProtection="1">
      <alignment horizontal="center" vertical="center" wrapText="1"/>
      <protection locked="0"/>
    </xf>
    <xf numFmtId="0" fontId="5" fillId="0" borderId="30" xfId="57" applyFont="1" applyBorder="1" applyAlignment="1" applyProtection="1">
      <alignment horizontal="center" vertical="center" wrapText="1"/>
      <protection locked="0"/>
    </xf>
    <xf numFmtId="0" fontId="2" fillId="0" borderId="11" xfId="53" applyBorder="1" applyAlignment="1">
      <alignment horizontal="center" vertical="center"/>
      <protection/>
    </xf>
    <xf numFmtId="0" fontId="16" fillId="0" borderId="10" xfId="57" applyFont="1" applyBorder="1" applyAlignment="1" applyProtection="1">
      <alignment horizontal="center" vertical="center"/>
      <protection locked="0"/>
    </xf>
    <xf numFmtId="0" fontId="2" fillId="0" borderId="13" xfId="53" applyBorder="1" applyAlignment="1">
      <alignment horizontal="center" vertical="center"/>
      <protection/>
    </xf>
    <xf numFmtId="0" fontId="2" fillId="0" borderId="14" xfId="53" applyBorder="1" applyAlignment="1">
      <alignment horizontal="center" vertical="center"/>
      <protection/>
    </xf>
    <xf numFmtId="0" fontId="16" fillId="0" borderId="10" xfId="53" applyFont="1" applyBorder="1" applyAlignment="1" applyProtection="1">
      <alignment horizontal="center" vertical="center" wrapText="1"/>
      <protection locked="0"/>
    </xf>
    <xf numFmtId="0" fontId="16" fillId="0" borderId="15" xfId="53" applyFont="1" applyBorder="1" applyAlignment="1" applyProtection="1">
      <alignment horizontal="center" vertical="center" wrapText="1"/>
      <protection locked="0"/>
    </xf>
    <xf numFmtId="0" fontId="16" fillId="0" borderId="12" xfId="53" applyFont="1" applyBorder="1" applyAlignment="1" applyProtection="1">
      <alignment horizontal="center" vertical="center" wrapText="1"/>
      <protection locked="0"/>
    </xf>
    <xf numFmtId="0" fontId="16" fillId="0" borderId="26" xfId="53" applyFont="1" applyBorder="1" applyAlignment="1" applyProtection="1">
      <alignment horizontal="center" vertical="center" wrapText="1"/>
      <protection locked="0"/>
    </xf>
    <xf numFmtId="0" fontId="16" fillId="0" borderId="10" xfId="53" applyFont="1" applyBorder="1" applyAlignment="1" applyProtection="1">
      <alignment horizontal="center"/>
      <protection locked="0"/>
    </xf>
    <xf numFmtId="0" fontId="2" fillId="0" borderId="15" xfId="53" applyFont="1" applyBorder="1" applyAlignment="1" applyProtection="1">
      <alignment horizontal="center"/>
      <protection locked="0"/>
    </xf>
    <xf numFmtId="0" fontId="2" fillId="0" borderId="12" xfId="53" applyFont="1" applyBorder="1" applyAlignment="1" applyProtection="1">
      <alignment horizontal="center"/>
      <protection locked="0"/>
    </xf>
    <xf numFmtId="0" fontId="2" fillId="0" borderId="26" xfId="53" applyFont="1" applyBorder="1" applyAlignment="1" applyProtection="1">
      <alignment horizontal="center"/>
      <protection locked="0"/>
    </xf>
    <xf numFmtId="0" fontId="16" fillId="0" borderId="15" xfId="53" applyFont="1" applyBorder="1" applyAlignment="1" applyProtection="1">
      <alignment horizontal="left" vertical="top" wrapText="1"/>
      <protection locked="0"/>
    </xf>
    <xf numFmtId="0" fontId="16" fillId="0" borderId="12" xfId="53" applyFont="1" applyBorder="1" applyAlignment="1" applyProtection="1">
      <alignment horizontal="left" vertical="top" wrapText="1"/>
      <protection locked="0"/>
    </xf>
    <xf numFmtId="0" fontId="16" fillId="0" borderId="26" xfId="53" applyFont="1" applyBorder="1" applyAlignment="1" applyProtection="1">
      <alignment horizontal="left" vertical="top" wrapText="1"/>
      <protection locked="0"/>
    </xf>
    <xf numFmtId="0" fontId="15" fillId="0" borderId="20" xfId="53" applyFont="1" applyBorder="1" applyAlignment="1" applyProtection="1">
      <alignment horizontal="center"/>
      <protection locked="0"/>
    </xf>
    <xf numFmtId="0" fontId="15" fillId="0" borderId="0" xfId="53" applyFont="1" applyBorder="1" applyAlignment="1" applyProtection="1">
      <alignment horizontal="center"/>
      <protection locked="0"/>
    </xf>
    <xf numFmtId="0" fontId="15" fillId="0" borderId="17" xfId="53" applyFont="1" applyBorder="1" applyAlignment="1" applyProtection="1">
      <alignment horizontal="center"/>
      <protection locked="0"/>
    </xf>
    <xf numFmtId="0" fontId="5" fillId="0" borderId="15" xfId="53" applyFont="1" applyFill="1" applyBorder="1" applyAlignment="1" applyProtection="1">
      <alignment horizontal="left" vertical="center" shrinkToFit="1"/>
      <protection locked="0"/>
    </xf>
    <xf numFmtId="0" fontId="5" fillId="0" borderId="12" xfId="53" applyFont="1" applyFill="1" applyBorder="1" applyAlignment="1" applyProtection="1">
      <alignment horizontal="left" vertical="center" shrinkToFit="1"/>
      <protection locked="0"/>
    </xf>
    <xf numFmtId="0" fontId="5" fillId="0" borderId="15" xfId="53" applyFont="1" applyFill="1" applyBorder="1" applyAlignment="1" applyProtection="1">
      <alignment horizontal="center" vertical="center" shrinkToFit="1"/>
      <protection locked="0"/>
    </xf>
    <xf numFmtId="0" fontId="5" fillId="0" borderId="12" xfId="53" applyFont="1" applyFill="1" applyBorder="1" applyAlignment="1" applyProtection="1">
      <alignment horizontal="center" vertical="center" shrinkToFit="1"/>
      <protection locked="0"/>
    </xf>
    <xf numFmtId="0" fontId="5" fillId="0" borderId="26" xfId="53" applyFont="1" applyFill="1" applyBorder="1" applyAlignment="1" applyProtection="1">
      <alignment horizontal="center" vertical="center" shrinkToFit="1"/>
      <protection locked="0"/>
    </xf>
    <xf numFmtId="164" fontId="5" fillId="0" borderId="15" xfId="53" applyNumberFormat="1" applyFont="1" applyFill="1" applyBorder="1" applyAlignment="1" applyProtection="1">
      <alignment horizontal="center" vertical="center" shrinkToFit="1"/>
      <protection locked="0"/>
    </xf>
    <xf numFmtId="164" fontId="5" fillId="0" borderId="12" xfId="53" applyNumberFormat="1" applyFont="1" applyFill="1" applyBorder="1" applyAlignment="1" applyProtection="1">
      <alignment horizontal="center" vertical="center" shrinkToFit="1"/>
      <protection locked="0"/>
    </xf>
    <xf numFmtId="164" fontId="5" fillId="0" borderId="26" xfId="53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53" applyFont="1" applyBorder="1" applyAlignment="1">
      <alignment horizontal="center" vertical="center"/>
      <protection/>
    </xf>
    <xf numFmtId="0" fontId="2" fillId="0" borderId="16" xfId="53" applyBorder="1" applyAlignment="1" applyProtection="1">
      <alignment horizontal="center"/>
      <protection locked="0"/>
    </xf>
    <xf numFmtId="0" fontId="16" fillId="0" borderId="0" xfId="53" applyFont="1" applyAlignment="1">
      <alignment/>
      <protection/>
    </xf>
    <xf numFmtId="0" fontId="16" fillId="0" borderId="16" xfId="53" applyFont="1" applyBorder="1" applyAlignment="1" applyProtection="1">
      <alignment horizontal="left"/>
      <protection locked="0"/>
    </xf>
    <xf numFmtId="0" fontId="10" fillId="0" borderId="17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2" fillId="33" borderId="15" xfId="53" applyFont="1" applyFill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center" vertical="center"/>
      <protection/>
    </xf>
    <xf numFmtId="0" fontId="2" fillId="33" borderId="26" xfId="53" applyFont="1" applyFill="1" applyBorder="1" applyAlignment="1">
      <alignment horizontal="center" vertical="center"/>
      <protection/>
    </xf>
    <xf numFmtId="0" fontId="6" fillId="0" borderId="15" xfId="53" applyFont="1" applyBorder="1" applyAlignment="1">
      <alignment horizontal="center" vertical="center" shrinkToFit="1"/>
      <protection/>
    </xf>
    <xf numFmtId="0" fontId="6" fillId="0" borderId="12" xfId="53" applyFont="1" applyBorder="1" applyAlignment="1">
      <alignment horizontal="center" vertical="center" shrinkToFit="1"/>
      <protection/>
    </xf>
    <xf numFmtId="0" fontId="6" fillId="0" borderId="26" xfId="53" applyFont="1" applyBorder="1" applyAlignment="1">
      <alignment horizontal="center" vertical="center" shrinkToFi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65" fillId="0" borderId="15" xfId="53" applyFont="1" applyBorder="1" applyAlignment="1">
      <alignment horizontal="center" vertical="center" shrinkToFit="1"/>
      <protection/>
    </xf>
    <xf numFmtId="0" fontId="65" fillId="0" borderId="12" xfId="53" applyFont="1" applyBorder="1" applyAlignment="1">
      <alignment horizontal="center" vertical="center" shrinkToFit="1"/>
      <protection/>
    </xf>
    <xf numFmtId="0" fontId="65" fillId="0" borderId="26" xfId="53" applyFont="1" applyBorder="1" applyAlignment="1">
      <alignment horizontal="center" vertical="center" shrinkToFit="1"/>
      <protection/>
    </xf>
    <xf numFmtId="0" fontId="8" fillId="0" borderId="25" xfId="53" applyFont="1" applyFill="1" applyBorder="1" applyAlignment="1">
      <alignment horizontal="center"/>
      <protection/>
    </xf>
    <xf numFmtId="0" fontId="8" fillId="0" borderId="19" xfId="53" applyFont="1" applyFill="1" applyBorder="1" applyAlignment="1">
      <alignment horizontal="center"/>
      <protection/>
    </xf>
    <xf numFmtId="0" fontId="5" fillId="0" borderId="21" xfId="53" applyFont="1" applyBorder="1" applyAlignment="1">
      <alignment horizontal="center" vertical="center"/>
      <protection/>
    </xf>
    <xf numFmtId="0" fontId="5" fillId="0" borderId="22" xfId="53" applyFont="1" applyBorder="1" applyAlignment="1">
      <alignment horizontal="center" vertical="center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9" fillId="0" borderId="26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wrapText="1"/>
      <protection/>
    </xf>
    <xf numFmtId="0" fontId="5" fillId="0" borderId="16" xfId="53" applyFont="1" applyBorder="1" applyAlignment="1">
      <alignment horizontal="center" wrapText="1"/>
      <protection/>
    </xf>
    <xf numFmtId="0" fontId="5" fillId="0" borderId="22" xfId="53" applyFont="1" applyBorder="1" applyAlignment="1">
      <alignment horizontal="center" wrapText="1"/>
      <protection/>
    </xf>
    <xf numFmtId="0" fontId="6" fillId="36" borderId="25" xfId="53" applyFont="1" applyFill="1" applyBorder="1" applyAlignment="1" applyProtection="1">
      <alignment horizontal="center" vertical="center" shrinkToFit="1"/>
      <protection locked="0"/>
    </xf>
    <xf numFmtId="0" fontId="6" fillId="36" borderId="18" xfId="53" applyFont="1" applyFill="1" applyBorder="1" applyAlignment="1" applyProtection="1">
      <alignment horizontal="center" vertical="center" shrinkToFit="1"/>
      <protection locked="0"/>
    </xf>
    <xf numFmtId="0" fontId="6" fillId="36" borderId="19" xfId="53" applyFont="1" applyFill="1" applyBorder="1" applyAlignment="1" applyProtection="1">
      <alignment horizontal="center" vertical="center" shrinkToFit="1"/>
      <protection locked="0"/>
    </xf>
    <xf numFmtId="0" fontId="6" fillId="36" borderId="21" xfId="53" applyFont="1" applyFill="1" applyBorder="1" applyAlignment="1" applyProtection="1">
      <alignment horizontal="center" vertical="center" shrinkToFit="1"/>
      <protection locked="0"/>
    </xf>
    <xf numFmtId="0" fontId="6" fillId="36" borderId="16" xfId="53" applyFont="1" applyFill="1" applyBorder="1" applyAlignment="1" applyProtection="1">
      <alignment horizontal="center" vertical="center" shrinkToFit="1"/>
      <protection locked="0"/>
    </xf>
    <xf numFmtId="0" fontId="6" fillId="36" borderId="22" xfId="53" applyFont="1" applyFill="1" applyBorder="1" applyAlignment="1" applyProtection="1">
      <alignment horizontal="center" vertical="center" shrinkToFit="1"/>
      <protection locked="0"/>
    </xf>
    <xf numFmtId="0" fontId="5" fillId="33" borderId="15" xfId="53" applyFont="1" applyFill="1" applyBorder="1" applyAlignment="1">
      <alignment horizontal="center" vertical="center" shrinkToFit="1"/>
      <protection/>
    </xf>
    <xf numFmtId="0" fontId="5" fillId="33" borderId="26" xfId="53" applyFont="1" applyFill="1" applyBorder="1" applyAlignment="1">
      <alignment horizontal="center" vertical="center" shrinkToFit="1"/>
      <protection/>
    </xf>
    <xf numFmtId="49" fontId="8" fillId="0" borderId="15" xfId="53" applyNumberFormat="1" applyFont="1" applyBorder="1" applyAlignment="1" applyProtection="1">
      <alignment horizontal="center" vertical="center" shrinkToFit="1"/>
      <protection locked="0"/>
    </xf>
    <xf numFmtId="49" fontId="8" fillId="0" borderId="26" xfId="53" applyNumberFormat="1" applyFont="1" applyBorder="1" applyAlignment="1" applyProtection="1">
      <alignment horizontal="center" vertical="center" shrinkToFit="1"/>
      <protection locked="0"/>
    </xf>
    <xf numFmtId="0" fontId="5" fillId="33" borderId="15" xfId="53" applyFont="1" applyFill="1" applyBorder="1" applyAlignment="1">
      <alignment horizontal="center" vertical="center"/>
      <protection/>
    </xf>
    <xf numFmtId="0" fontId="5" fillId="33" borderId="12" xfId="53" applyFont="1" applyFill="1" applyBorder="1" applyAlignment="1">
      <alignment horizontal="center" vertical="center"/>
      <protection/>
    </xf>
    <xf numFmtId="0" fontId="5" fillId="33" borderId="26" xfId="53" applyFont="1" applyFill="1" applyBorder="1" applyAlignment="1">
      <alignment horizontal="center" vertical="center"/>
      <protection/>
    </xf>
    <xf numFmtId="0" fontId="8" fillId="0" borderId="25" xfId="53" applyFont="1" applyBorder="1" applyAlignment="1" applyProtection="1">
      <alignment horizontal="center" wrapText="1"/>
      <protection locked="0"/>
    </xf>
    <xf numFmtId="0" fontId="8" fillId="0" borderId="18" xfId="53" applyFont="1" applyBorder="1" applyAlignment="1" applyProtection="1">
      <alignment horizontal="center" wrapText="1"/>
      <protection locked="0"/>
    </xf>
    <xf numFmtId="0" fontId="8" fillId="0" borderId="19" xfId="53" applyFont="1" applyBorder="1" applyAlignment="1" applyProtection="1">
      <alignment horizontal="center" wrapText="1"/>
      <protection locked="0"/>
    </xf>
    <xf numFmtId="0" fontId="4" fillId="0" borderId="18" xfId="53" applyFont="1" applyBorder="1" applyAlignment="1">
      <alignment horizontal="left" vertical="center" wrapText="1"/>
      <protection/>
    </xf>
    <xf numFmtId="0" fontId="5" fillId="33" borderId="15" xfId="53" applyFont="1" applyFill="1" applyBorder="1" applyAlignment="1">
      <alignment horizontal="center" vertical="center" wrapText="1"/>
      <protection/>
    </xf>
    <xf numFmtId="0" fontId="5" fillId="33" borderId="26" xfId="53" applyFont="1" applyFill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shrinkToFit="1"/>
      <protection/>
    </xf>
    <xf numFmtId="0" fontId="6" fillId="0" borderId="15" xfId="53" applyFont="1" applyBorder="1" applyAlignment="1" applyProtection="1">
      <alignment horizontal="center" vertical="center" shrinkToFit="1"/>
      <protection locked="0"/>
    </xf>
    <xf numFmtId="0" fontId="6" fillId="0" borderId="12" xfId="53" applyFont="1" applyBorder="1" applyAlignment="1" applyProtection="1">
      <alignment horizontal="center" vertical="center" shrinkToFit="1"/>
      <protection locked="0"/>
    </xf>
    <xf numFmtId="0" fontId="6" fillId="0" borderId="26" xfId="53" applyFont="1" applyBorder="1" applyAlignment="1" applyProtection="1">
      <alignment horizontal="center" vertical="center" shrinkToFit="1"/>
      <protection locked="0"/>
    </xf>
    <xf numFmtId="0" fontId="7" fillId="36" borderId="15" xfId="53" applyFont="1" applyFill="1" applyBorder="1" applyAlignment="1" applyProtection="1">
      <alignment horizontal="center" vertical="center" shrinkToFit="1"/>
      <protection locked="0"/>
    </xf>
    <xf numFmtId="0" fontId="7" fillId="36" borderId="26" xfId="53" applyFont="1" applyFill="1" applyBorder="1" applyAlignment="1" applyProtection="1">
      <alignment horizontal="center" vertical="center" shrinkToFit="1"/>
      <protection locked="0"/>
    </xf>
    <xf numFmtId="0" fontId="7" fillId="36" borderId="10" xfId="53" applyFont="1" applyFill="1" applyBorder="1" applyAlignment="1" applyProtection="1">
      <alignment horizontal="center" vertical="center" shrinkToFit="1"/>
      <protection locked="0"/>
    </xf>
    <xf numFmtId="0" fontId="4" fillId="0" borderId="0" xfId="53" applyFont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shrinkToFit="1"/>
      <protection/>
    </xf>
    <xf numFmtId="0" fontId="7" fillId="35" borderId="10" xfId="53" applyFont="1" applyFill="1" applyBorder="1" applyAlignment="1">
      <alignment horizontal="center" vertical="center" shrinkToFit="1"/>
      <protection/>
    </xf>
    <xf numFmtId="0" fontId="6" fillId="35" borderId="25" xfId="53" applyFont="1" applyFill="1" applyBorder="1" applyAlignment="1">
      <alignment horizontal="center" vertical="center" shrinkToFit="1"/>
      <protection/>
    </xf>
    <xf numFmtId="0" fontId="6" fillId="35" borderId="18" xfId="53" applyFont="1" applyFill="1" applyBorder="1" applyAlignment="1">
      <alignment horizontal="center" vertical="center" shrinkToFit="1"/>
      <protection/>
    </xf>
    <xf numFmtId="0" fontId="6" fillId="35" borderId="19" xfId="53" applyFont="1" applyFill="1" applyBorder="1" applyAlignment="1">
      <alignment horizontal="center" vertical="center" shrinkToFit="1"/>
      <protection/>
    </xf>
    <xf numFmtId="0" fontId="6" fillId="35" borderId="21" xfId="53" applyFont="1" applyFill="1" applyBorder="1" applyAlignment="1">
      <alignment horizontal="center" vertical="center" shrinkToFit="1"/>
      <protection/>
    </xf>
    <xf numFmtId="0" fontId="6" fillId="35" borderId="16" xfId="53" applyFont="1" applyFill="1" applyBorder="1" applyAlignment="1">
      <alignment horizontal="center" vertical="center" shrinkToFit="1"/>
      <protection/>
    </xf>
    <xf numFmtId="0" fontId="6" fillId="35" borderId="22" xfId="53" applyFont="1" applyFill="1" applyBorder="1" applyAlignment="1">
      <alignment horizontal="center" vertical="center" shrinkToFit="1"/>
      <protection/>
    </xf>
    <xf numFmtId="0" fontId="5" fillId="33" borderId="15" xfId="53" applyFont="1" applyFill="1" applyBorder="1" applyAlignment="1">
      <alignment horizontal="center" vertical="center" shrinkToFit="1"/>
      <protection/>
    </xf>
    <xf numFmtId="0" fontId="5" fillId="33" borderId="12" xfId="53" applyFont="1" applyFill="1" applyBorder="1" applyAlignment="1">
      <alignment horizontal="center" vertical="center" shrinkToFit="1"/>
      <protection/>
    </xf>
    <xf numFmtId="0" fontId="5" fillId="33" borderId="26" xfId="53" applyFont="1" applyFill="1" applyBorder="1" applyAlignment="1">
      <alignment horizontal="center" vertical="center" shrinkToFit="1"/>
      <protection/>
    </xf>
    <xf numFmtId="49" fontId="8" fillId="0" borderId="15" xfId="53" applyNumberFormat="1" applyFont="1" applyFill="1" applyBorder="1" applyAlignment="1">
      <alignment horizontal="center" vertical="center" shrinkToFit="1"/>
      <protection/>
    </xf>
    <xf numFmtId="49" fontId="8" fillId="0" borderId="12" xfId="53" applyNumberFormat="1" applyFont="1" applyFill="1" applyBorder="1" applyAlignment="1">
      <alignment horizontal="center" vertical="center" shrinkToFit="1"/>
      <protection/>
    </xf>
    <xf numFmtId="49" fontId="8" fillId="0" borderId="26" xfId="53" applyNumberFormat="1" applyFont="1" applyFill="1" applyBorder="1" applyAlignment="1">
      <alignment horizontal="center" vertical="center" shrinkToFit="1"/>
      <protection/>
    </xf>
    <xf numFmtId="0" fontId="5" fillId="0" borderId="20" xfId="53" applyFont="1" applyBorder="1" applyAlignment="1">
      <alignment horizontal="left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0" fontId="5" fillId="0" borderId="21" xfId="53" applyFont="1" applyBorder="1" applyAlignment="1">
      <alignment horizontal="left" vertical="center" wrapText="1"/>
      <protection/>
    </xf>
    <xf numFmtId="0" fontId="5" fillId="0" borderId="16" xfId="53" applyFont="1" applyBorder="1" applyAlignment="1">
      <alignment horizontal="left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0" fontId="5" fillId="33" borderId="25" xfId="53" applyFont="1" applyFill="1" applyBorder="1" applyAlignment="1">
      <alignment horizontal="center" vertical="center"/>
      <protection/>
    </xf>
    <xf numFmtId="0" fontId="5" fillId="33" borderId="18" xfId="53" applyFont="1" applyFill="1" applyBorder="1" applyAlignment="1">
      <alignment horizontal="center" vertical="center"/>
      <protection/>
    </xf>
    <xf numFmtId="0" fontId="5" fillId="33" borderId="19" xfId="53" applyFont="1" applyFill="1" applyBorder="1" applyAlignment="1">
      <alignment horizontal="center" vertical="center"/>
      <protection/>
    </xf>
    <xf numFmtId="0" fontId="8" fillId="0" borderId="25" xfId="53" applyFont="1" applyBorder="1" applyAlignment="1">
      <alignment horizontal="center" wrapText="1"/>
      <protection/>
    </xf>
    <xf numFmtId="0" fontId="8" fillId="0" borderId="18" xfId="53" applyFont="1" applyBorder="1" applyAlignment="1">
      <alignment horizontal="center" wrapText="1"/>
      <protection/>
    </xf>
    <xf numFmtId="0" fontId="8" fillId="0" borderId="19" xfId="53" applyFont="1" applyBorder="1" applyAlignment="1">
      <alignment horizontal="center" wrapText="1"/>
      <protection/>
    </xf>
    <xf numFmtId="0" fontId="5" fillId="0" borderId="21" xfId="53" applyFont="1" applyBorder="1" applyAlignment="1">
      <alignment horizontal="center" vertical="top" wrapText="1"/>
      <protection/>
    </xf>
    <xf numFmtId="0" fontId="5" fillId="0" borderId="16" xfId="53" applyFont="1" applyBorder="1" applyAlignment="1">
      <alignment horizontal="center" vertical="top" wrapText="1"/>
      <protection/>
    </xf>
    <xf numFmtId="0" fontId="5" fillId="0" borderId="22" xfId="53" applyFont="1" applyBorder="1" applyAlignment="1">
      <alignment horizontal="center" vertical="top" wrapText="1"/>
      <protection/>
    </xf>
    <xf numFmtId="0" fontId="11" fillId="33" borderId="15" xfId="53" applyFont="1" applyFill="1" applyBorder="1" applyAlignment="1">
      <alignment horizontal="left" vertical="center" wrapText="1"/>
      <protection/>
    </xf>
    <xf numFmtId="0" fontId="11" fillId="33" borderId="12" xfId="53" applyFont="1" applyFill="1" applyBorder="1" applyAlignment="1">
      <alignment horizontal="left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shrinkToFit="1"/>
      <protection/>
    </xf>
    <xf numFmtId="0" fontId="6" fillId="0" borderId="12" xfId="53" applyFont="1" applyFill="1" applyBorder="1" applyAlignment="1">
      <alignment horizontal="center" vertical="center" shrinkToFit="1"/>
      <protection/>
    </xf>
    <xf numFmtId="0" fontId="6" fillId="0" borderId="26" xfId="53" applyFont="1" applyFill="1" applyBorder="1" applyAlignment="1">
      <alignment horizontal="center" vertical="center" shrinkToFit="1"/>
      <protection/>
    </xf>
    <xf numFmtId="0" fontId="10" fillId="0" borderId="0" xfId="53" applyFont="1" applyAlignment="1">
      <alignment horizontal="center" wrapText="1"/>
      <protection/>
    </xf>
    <xf numFmtId="0" fontId="8" fillId="0" borderId="25" xfId="53" applyFont="1" applyBorder="1" applyAlignment="1">
      <alignment horizontal="center" vertical="center" wrapText="1"/>
      <protection/>
    </xf>
    <xf numFmtId="0" fontId="8" fillId="0" borderId="19" xfId="53" applyFont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shrinkToFi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left" vertical="center" wrapText="1"/>
      <protection/>
    </xf>
    <xf numFmtId="0" fontId="24" fillId="0" borderId="0" xfId="53" applyFont="1" applyAlignment="1">
      <alignment horizontal="center" wrapText="1"/>
      <protection/>
    </xf>
    <xf numFmtId="0" fontId="24" fillId="0" borderId="0" xfId="53" applyFont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shrinkToFit="1"/>
      <protection/>
    </xf>
    <xf numFmtId="0" fontId="16" fillId="33" borderId="15" xfId="53" applyFont="1" applyFill="1" applyBorder="1" applyAlignment="1">
      <alignment horizontal="center" vertical="center" shrinkToFit="1"/>
      <protection/>
    </xf>
    <xf numFmtId="0" fontId="16" fillId="33" borderId="26" xfId="53" applyFont="1" applyFill="1" applyBorder="1" applyAlignment="1">
      <alignment horizontal="center" vertical="center" shrinkToFit="1"/>
      <protection/>
    </xf>
    <xf numFmtId="0" fontId="8" fillId="0" borderId="15" xfId="53" applyFont="1" applyBorder="1" applyAlignment="1">
      <alignment horizontal="center" vertical="center" shrinkToFit="1"/>
      <protection/>
    </xf>
    <xf numFmtId="0" fontId="8" fillId="0" borderId="26" xfId="53" applyFont="1" applyBorder="1" applyAlignment="1">
      <alignment horizontal="center" vertical="center" shrinkToFit="1"/>
      <protection/>
    </xf>
    <xf numFmtId="0" fontId="2" fillId="0" borderId="15" xfId="53" applyFont="1" applyBorder="1" applyAlignment="1">
      <alignment horizontal="center" vertical="center" shrinkToFit="1"/>
      <protection/>
    </xf>
    <xf numFmtId="0" fontId="2" fillId="0" borderId="26" xfId="53" applyFont="1" applyBorder="1" applyAlignment="1">
      <alignment horizontal="center" vertical="center" shrinkToFit="1"/>
      <protection/>
    </xf>
    <xf numFmtId="0" fontId="2" fillId="0" borderId="0" xfId="53" applyAlignment="1">
      <alignment horizontal="left" vertical="center"/>
      <protection/>
    </xf>
    <xf numFmtId="0" fontId="2" fillId="0" borderId="17" xfId="53" applyBorder="1" applyAlignment="1">
      <alignment horizontal="left" vertical="center"/>
      <protection/>
    </xf>
    <xf numFmtId="1" fontId="7" fillId="0" borderId="15" xfId="53" applyNumberFormat="1" applyFont="1" applyBorder="1" applyAlignment="1">
      <alignment horizontal="left" vertical="center" shrinkToFit="1"/>
      <protection/>
    </xf>
    <xf numFmtId="1" fontId="7" fillId="0" borderId="26" xfId="53" applyNumberFormat="1" applyFont="1" applyBorder="1" applyAlignment="1">
      <alignment horizontal="left" vertical="center" shrinkToFit="1"/>
      <protection/>
    </xf>
    <xf numFmtId="49" fontId="7" fillId="0" borderId="15" xfId="53" applyNumberFormat="1" applyFont="1" applyBorder="1" applyAlignment="1">
      <alignment horizontal="left" vertical="center" shrinkToFit="1"/>
      <protection/>
    </xf>
    <xf numFmtId="49" fontId="7" fillId="0" borderId="12" xfId="53" applyNumberFormat="1" applyFont="1" applyBorder="1" applyAlignment="1">
      <alignment horizontal="left" vertical="center" shrinkToFit="1"/>
      <protection/>
    </xf>
    <xf numFmtId="49" fontId="7" fillId="0" borderId="26" xfId="53" applyNumberFormat="1" applyFont="1" applyBorder="1" applyAlignment="1">
      <alignment horizontal="left" vertical="center" shrinkToFit="1"/>
      <protection/>
    </xf>
    <xf numFmtId="14" fontId="7" fillId="0" borderId="15" xfId="53" applyNumberFormat="1" applyFont="1" applyBorder="1" applyAlignment="1">
      <alignment horizontal="left" vertical="center" shrinkToFit="1"/>
      <protection/>
    </xf>
    <xf numFmtId="14" fontId="7" fillId="0" borderId="26" xfId="53" applyNumberFormat="1" applyFont="1" applyBorder="1" applyAlignment="1">
      <alignment horizontal="left" vertical="center" shrinkToFit="1"/>
      <protection/>
    </xf>
    <xf numFmtId="0" fontId="2" fillId="0" borderId="25" xfId="53" applyFill="1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5" fillId="0" borderId="18" xfId="53" applyFont="1" applyFill="1" applyBorder="1" applyAlignment="1">
      <alignment horizontal="center" vertical="center" wrapText="1"/>
      <protection/>
    </xf>
    <xf numFmtId="0" fontId="25" fillId="0" borderId="0" xfId="53" applyFont="1" applyFill="1" applyBorder="1" applyAlignment="1">
      <alignment horizontal="center" vertical="center" wrapText="1"/>
      <protection/>
    </xf>
    <xf numFmtId="0" fontId="25" fillId="0" borderId="16" xfId="53" applyFont="1" applyFill="1" applyBorder="1" applyAlignment="1">
      <alignment horizontal="center" vertical="center" wrapText="1"/>
      <protection/>
    </xf>
    <xf numFmtId="0" fontId="25" fillId="33" borderId="15" xfId="53" applyFont="1" applyFill="1" applyBorder="1" applyAlignment="1">
      <alignment horizontal="center" vertical="center" wrapText="1"/>
      <protection/>
    </xf>
    <xf numFmtId="0" fontId="25" fillId="33" borderId="12" xfId="53" applyFont="1" applyFill="1" applyBorder="1" applyAlignment="1">
      <alignment horizontal="center" vertical="center" wrapText="1"/>
      <protection/>
    </xf>
    <xf numFmtId="0" fontId="25" fillId="33" borderId="26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2" xfId="53" applyFont="1" applyFill="1" applyBorder="1" applyAlignment="1">
      <alignment horizontal="left" vertical="top" wrapText="1"/>
      <protection/>
    </xf>
    <xf numFmtId="0" fontId="2" fillId="0" borderId="26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wrapText="1" shrinkToFit="1"/>
      <protection/>
    </xf>
    <xf numFmtId="0" fontId="2" fillId="0" borderId="0" xfId="53" applyFont="1" applyFill="1" applyBorder="1" applyAlignment="1">
      <alignment horizontal="center" shrinkToFit="1"/>
      <protection/>
    </xf>
    <xf numFmtId="0" fontId="2" fillId="0" borderId="16" xfId="53" applyFont="1" applyFill="1" applyBorder="1" applyAlignment="1">
      <alignment horizontal="center" shrinkToFit="1"/>
      <protection/>
    </xf>
    <xf numFmtId="14" fontId="2" fillId="0" borderId="15" xfId="53" applyNumberFormat="1" applyFont="1" applyBorder="1" applyAlignment="1">
      <alignment horizontal="center" vertical="center" shrinkToFit="1"/>
      <protection/>
    </xf>
    <xf numFmtId="14" fontId="2" fillId="0" borderId="26" xfId="53" applyNumberFormat="1" applyFont="1" applyBorder="1" applyAlignment="1">
      <alignment horizontal="center" vertical="center" shrinkToFit="1"/>
      <protection/>
    </xf>
    <xf numFmtId="0" fontId="2" fillId="0" borderId="16" xfId="53" applyFont="1" applyFill="1" applyBorder="1" applyAlignment="1">
      <alignment horizontal="center" wrapText="1" shrinkToFit="1"/>
      <protection/>
    </xf>
    <xf numFmtId="0" fontId="8" fillId="0" borderId="20" xfId="53" applyFont="1" applyBorder="1" applyAlignment="1">
      <alignment horizontal="left" vertical="center"/>
      <protection/>
    </xf>
    <xf numFmtId="0" fontId="8" fillId="0" borderId="17" xfId="53" applyFont="1" applyBorder="1" applyAlignment="1">
      <alignment horizontal="left" vertical="center"/>
      <protection/>
    </xf>
    <xf numFmtId="0" fontId="11" fillId="33" borderId="15" xfId="53" applyFont="1" applyFill="1" applyBorder="1" applyAlignment="1" applyProtection="1">
      <alignment horizontal="center" vertical="center" shrinkToFit="1"/>
      <protection/>
    </xf>
    <xf numFmtId="0" fontId="11" fillId="33" borderId="12" xfId="53" applyFont="1" applyFill="1" applyBorder="1" applyAlignment="1" applyProtection="1">
      <alignment horizontal="center" vertical="center" shrinkToFit="1"/>
      <protection/>
    </xf>
    <xf numFmtId="0" fontId="11" fillId="33" borderId="26" xfId="53" applyFont="1" applyFill="1" applyBorder="1" applyAlignment="1" applyProtection="1">
      <alignment horizontal="center" vertical="center" shrinkToFit="1"/>
      <protection/>
    </xf>
    <xf numFmtId="0" fontId="11" fillId="0" borderId="25" xfId="53" applyFont="1" applyBorder="1" applyAlignment="1" applyProtection="1">
      <alignment horizontal="center" vertical="center" shrinkToFit="1"/>
      <protection/>
    </xf>
    <xf numFmtId="0" fontId="11" fillId="0" borderId="18" xfId="53" applyFont="1" applyBorder="1" applyAlignment="1" applyProtection="1">
      <alignment horizontal="center" vertical="center" shrinkToFit="1"/>
      <protection/>
    </xf>
    <xf numFmtId="0" fontId="11" fillId="0" borderId="19" xfId="53" applyFont="1" applyBorder="1" applyAlignment="1" applyProtection="1">
      <alignment horizontal="center" vertical="center" shrinkToFit="1"/>
      <protection/>
    </xf>
    <xf numFmtId="0" fontId="11" fillId="0" borderId="20" xfId="53" applyFont="1" applyBorder="1" applyAlignment="1" applyProtection="1">
      <alignment horizontal="center" vertical="center" shrinkToFit="1"/>
      <protection/>
    </xf>
    <xf numFmtId="0" fontId="11" fillId="0" borderId="0" xfId="53" applyFont="1" applyBorder="1" applyAlignment="1" applyProtection="1">
      <alignment horizontal="center" vertical="center" shrinkToFit="1"/>
      <protection/>
    </xf>
    <xf numFmtId="0" fontId="11" fillId="0" borderId="17" xfId="53" applyFont="1" applyBorder="1" applyAlignment="1" applyProtection="1">
      <alignment horizontal="center" vertical="center" shrinkToFit="1"/>
      <protection/>
    </xf>
    <xf numFmtId="0" fontId="8" fillId="0" borderId="18" xfId="53" applyFont="1" applyBorder="1" applyAlignment="1" applyProtection="1">
      <alignment horizontal="center" shrinkToFit="1"/>
      <protection/>
    </xf>
    <xf numFmtId="0" fontId="8" fillId="0" borderId="19" xfId="53" applyFont="1" applyBorder="1" applyAlignment="1" applyProtection="1">
      <alignment horizontal="center" shrinkToFit="1"/>
      <protection/>
    </xf>
    <xf numFmtId="0" fontId="8" fillId="0" borderId="0" xfId="53" applyFont="1" applyBorder="1" applyAlignment="1" applyProtection="1">
      <alignment horizontal="center" shrinkToFit="1"/>
      <protection/>
    </xf>
    <xf numFmtId="0" fontId="8" fillId="0" borderId="17" xfId="53" applyFont="1" applyBorder="1" applyAlignment="1" applyProtection="1">
      <alignment horizontal="center" shrinkToFit="1"/>
      <protection/>
    </xf>
    <xf numFmtId="0" fontId="5" fillId="0" borderId="21" xfId="53" applyFont="1" applyBorder="1" applyAlignment="1" applyProtection="1">
      <alignment horizontal="center" vertical="center" shrinkToFit="1"/>
      <protection/>
    </xf>
    <xf numFmtId="0" fontId="5" fillId="0" borderId="16" xfId="53" applyFont="1" applyBorder="1" applyAlignment="1" applyProtection="1">
      <alignment horizontal="center" vertical="center" shrinkToFit="1"/>
      <protection/>
    </xf>
    <xf numFmtId="0" fontId="5" fillId="0" borderId="22" xfId="53" applyFont="1" applyBorder="1" applyAlignment="1" applyProtection="1">
      <alignment horizontal="center" vertical="center" shrinkToFit="1"/>
      <protection/>
    </xf>
    <xf numFmtId="0" fontId="8" fillId="0" borderId="0" xfId="53" applyFont="1" applyAlignment="1">
      <alignment horizontal="center" vertical="center"/>
      <protection/>
    </xf>
    <xf numFmtId="0" fontId="5" fillId="33" borderId="10" xfId="58" applyFont="1" applyFill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 shrinkToFit="1"/>
      <protection/>
    </xf>
    <xf numFmtId="0" fontId="16" fillId="33" borderId="10" xfId="54" applyFont="1" applyFill="1" applyBorder="1" applyAlignment="1">
      <alignment horizontal="center" vertical="center" shrinkToFit="1"/>
      <protection/>
    </xf>
    <xf numFmtId="0" fontId="1" fillId="0" borderId="10" xfId="56" applyBorder="1">
      <alignment/>
      <protection/>
    </xf>
    <xf numFmtId="0" fontId="2" fillId="0" borderId="15" xfId="54" applyFont="1" applyFill="1" applyBorder="1" applyAlignment="1">
      <alignment horizontal="center" vertical="center" shrinkToFit="1"/>
      <protection/>
    </xf>
    <xf numFmtId="0" fontId="2" fillId="0" borderId="12" xfId="54" applyFont="1" applyFill="1" applyBorder="1" applyAlignment="1">
      <alignment horizontal="center" vertical="center" shrinkToFit="1"/>
      <protection/>
    </xf>
    <xf numFmtId="0" fontId="2" fillId="0" borderId="26" xfId="54" applyFont="1" applyFill="1" applyBorder="1" applyAlignment="1">
      <alignment horizontal="center" vertical="center" shrinkToFit="1"/>
      <protection/>
    </xf>
    <xf numFmtId="0" fontId="15" fillId="33" borderId="10" xfId="56" applyFont="1" applyFill="1" applyBorder="1" applyAlignment="1">
      <alignment horizontal="center" vertical="center"/>
      <protection/>
    </xf>
    <xf numFmtId="0" fontId="5" fillId="0" borderId="15" xfId="56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26" xfId="56" applyFont="1" applyFill="1" applyBorder="1" applyAlignment="1">
      <alignment horizontal="center" vertical="center"/>
      <protection/>
    </xf>
    <xf numFmtId="0" fontId="5" fillId="0" borderId="25" xfId="56" applyFont="1" applyFill="1" applyBorder="1" applyAlignment="1">
      <alignment horizontal="left" vertical="center"/>
      <protection/>
    </xf>
    <xf numFmtId="0" fontId="5" fillId="0" borderId="18" xfId="56" applyFont="1" applyFill="1" applyBorder="1" applyAlignment="1">
      <alignment horizontal="left" vertical="center"/>
      <protection/>
    </xf>
    <xf numFmtId="0" fontId="5" fillId="0" borderId="18" xfId="56" applyFont="1" applyFill="1" applyBorder="1" applyAlignment="1">
      <alignment horizontal="center" vertical="center"/>
      <protection/>
    </xf>
    <xf numFmtId="0" fontId="5" fillId="0" borderId="19" xfId="56" applyFont="1" applyFill="1" applyBorder="1" applyAlignment="1">
      <alignment horizontal="center" vertical="center"/>
      <protection/>
    </xf>
    <xf numFmtId="0" fontId="15" fillId="0" borderId="23" xfId="56" applyFont="1" applyFill="1" applyBorder="1" applyAlignment="1">
      <alignment horizontal="center" vertical="center" wrapText="1"/>
      <protection/>
    </xf>
    <xf numFmtId="0" fontId="15" fillId="0" borderId="27" xfId="56" applyFont="1" applyFill="1" applyBorder="1" applyAlignment="1">
      <alignment horizontal="center" vertical="center" wrapText="1"/>
      <protection/>
    </xf>
    <xf numFmtId="0" fontId="15" fillId="0" borderId="28" xfId="56" applyFont="1" applyFill="1" applyBorder="1" applyAlignment="1">
      <alignment horizontal="center" vertical="center" wrapText="1"/>
      <protection/>
    </xf>
    <xf numFmtId="0" fontId="16" fillId="0" borderId="0" xfId="56" applyFont="1" applyBorder="1" applyAlignment="1">
      <alignment horizontal="center" vertical="center"/>
      <protection/>
    </xf>
    <xf numFmtId="0" fontId="16" fillId="0" borderId="17" xfId="56" applyFont="1" applyBorder="1" applyAlignment="1">
      <alignment horizontal="center" vertical="center"/>
      <protection/>
    </xf>
    <xf numFmtId="0" fontId="5" fillId="0" borderId="21" xfId="56" applyFont="1" applyFill="1" applyBorder="1" applyAlignment="1">
      <alignment horizontal="right" vertical="center" wrapText="1"/>
      <protection/>
    </xf>
    <xf numFmtId="0" fontId="5" fillId="0" borderId="16" xfId="56" applyFont="1" applyFill="1" applyBorder="1" applyAlignment="1">
      <alignment horizontal="right" vertical="center" wrapText="1"/>
      <protection/>
    </xf>
    <xf numFmtId="0" fontId="5" fillId="0" borderId="16" xfId="56" applyFont="1" applyFill="1" applyBorder="1" applyAlignment="1">
      <alignment horizontal="center" vertical="center" wrapText="1"/>
      <protection/>
    </xf>
    <xf numFmtId="0" fontId="5" fillId="0" borderId="22" xfId="56" applyFont="1" applyFill="1" applyBorder="1" applyAlignment="1">
      <alignment horizontal="center" vertical="center" wrapText="1"/>
      <protection/>
    </xf>
    <xf numFmtId="0" fontId="5" fillId="0" borderId="21" xfId="56" applyFont="1" applyBorder="1" applyAlignment="1">
      <alignment horizontal="left" vertical="center" wrapText="1"/>
      <protection/>
    </xf>
    <xf numFmtId="0" fontId="5" fillId="0" borderId="16" xfId="56" applyFont="1" applyBorder="1" applyAlignment="1">
      <alignment horizontal="left" vertical="center" wrapText="1"/>
      <protection/>
    </xf>
    <xf numFmtId="0" fontId="5" fillId="0" borderId="16" xfId="56" applyFont="1" applyBorder="1" applyAlignment="1">
      <alignment horizontal="center" vertical="center" wrapText="1"/>
      <protection/>
    </xf>
    <xf numFmtId="0" fontId="5" fillId="0" borderId="22" xfId="56" applyFont="1" applyBorder="1" applyAlignment="1">
      <alignment horizontal="center" vertical="center" wrapText="1"/>
      <protection/>
    </xf>
    <xf numFmtId="0" fontId="15" fillId="33" borderId="15" xfId="56" applyFont="1" applyFill="1" applyBorder="1" applyAlignment="1">
      <alignment horizontal="center" vertical="center"/>
      <protection/>
    </xf>
    <xf numFmtId="0" fontId="15" fillId="33" borderId="12" xfId="56" applyFont="1" applyFill="1" applyBorder="1" applyAlignment="1">
      <alignment horizontal="center" vertical="center"/>
      <protection/>
    </xf>
    <xf numFmtId="0" fontId="15" fillId="33" borderId="26" xfId="56" applyFont="1" applyFill="1" applyBorder="1" applyAlignment="1">
      <alignment horizontal="center" vertical="center"/>
      <protection/>
    </xf>
    <xf numFmtId="0" fontId="1" fillId="0" borderId="21" xfId="56" applyBorder="1" applyAlignment="1">
      <alignment horizontal="center" vertical="center"/>
      <protection/>
    </xf>
    <xf numFmtId="0" fontId="1" fillId="0" borderId="16" xfId="56" applyBorder="1" applyAlignment="1">
      <alignment horizontal="center" vertical="center"/>
      <protection/>
    </xf>
    <xf numFmtId="0" fontId="1" fillId="0" borderId="22" xfId="56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5" xfId="5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5" fillId="0" borderId="26" xfId="56" applyFont="1" applyBorder="1" applyAlignment="1">
      <alignment horizontal="center" vertical="center" wrapText="1"/>
      <protection/>
    </xf>
    <xf numFmtId="0" fontId="16" fillId="0" borderId="15" xfId="56" applyFont="1" applyBorder="1" applyAlignment="1">
      <alignment horizontal="center" vertical="center"/>
      <protection/>
    </xf>
    <xf numFmtId="0" fontId="5" fillId="0" borderId="26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16" fillId="0" borderId="25" xfId="56" applyFont="1" applyFill="1" applyBorder="1" applyAlignment="1">
      <alignment horizontal="center" vertical="center" wrapText="1"/>
      <protection/>
    </xf>
    <xf numFmtId="0" fontId="16" fillId="0" borderId="18" xfId="56" applyFont="1" applyFill="1" applyBorder="1" applyAlignment="1">
      <alignment horizontal="center" vertical="center" wrapText="1"/>
      <protection/>
    </xf>
    <xf numFmtId="0" fontId="16" fillId="0" borderId="19" xfId="56" applyFont="1" applyFill="1" applyBorder="1" applyAlignment="1">
      <alignment horizontal="center" vertical="center" wrapText="1"/>
      <protection/>
    </xf>
    <xf numFmtId="0" fontId="16" fillId="0" borderId="21" xfId="56" applyFont="1" applyFill="1" applyBorder="1" applyAlignment="1">
      <alignment horizontal="center" vertical="center" wrapText="1"/>
      <protection/>
    </xf>
    <xf numFmtId="0" fontId="16" fillId="0" borderId="16" xfId="56" applyFont="1" applyFill="1" applyBorder="1" applyAlignment="1">
      <alignment horizontal="center" vertical="center" wrapText="1"/>
      <protection/>
    </xf>
    <xf numFmtId="0" fontId="16" fillId="0" borderId="22" xfId="56" applyFont="1" applyFill="1" applyBorder="1" applyAlignment="1">
      <alignment horizontal="center" vertical="center" wrapText="1"/>
      <protection/>
    </xf>
    <xf numFmtId="0" fontId="5" fillId="0" borderId="18" xfId="56" applyFont="1" applyFill="1" applyBorder="1" applyAlignment="1">
      <alignment horizontal="left" vertical="center" wrapText="1"/>
      <protection/>
    </xf>
    <xf numFmtId="0" fontId="5" fillId="0" borderId="19" xfId="56" applyFont="1" applyFill="1" applyBorder="1" applyAlignment="1">
      <alignment horizontal="left" vertical="center" wrapText="1"/>
      <protection/>
    </xf>
    <xf numFmtId="0" fontId="5" fillId="0" borderId="16" xfId="56" applyFont="1" applyFill="1" applyBorder="1" applyAlignment="1">
      <alignment horizontal="left" vertical="center" wrapText="1"/>
      <protection/>
    </xf>
    <xf numFmtId="0" fontId="5" fillId="0" borderId="22" xfId="56" applyFont="1" applyFill="1" applyBorder="1" applyAlignment="1">
      <alignment horizontal="left" vertical="center" wrapText="1"/>
      <protection/>
    </xf>
    <xf numFmtId="0" fontId="16" fillId="0" borderId="18" xfId="56" applyFont="1" applyBorder="1" applyAlignment="1">
      <alignment horizontal="center" vertical="center"/>
      <protection/>
    </xf>
    <xf numFmtId="0" fontId="16" fillId="0" borderId="19" xfId="56" applyFont="1" applyBorder="1" applyAlignment="1">
      <alignment horizontal="center" vertical="center"/>
      <protection/>
    </xf>
    <xf numFmtId="0" fontId="5" fillId="0" borderId="24" xfId="56" applyFont="1" applyFill="1" applyBorder="1" applyAlignment="1">
      <alignment horizontal="center" vertical="center" wrapText="1"/>
      <protection/>
    </xf>
    <xf numFmtId="0" fontId="5" fillId="0" borderId="29" xfId="56" applyFont="1" applyFill="1" applyBorder="1" applyAlignment="1">
      <alignment horizontal="center" vertical="center" wrapText="1"/>
      <protection/>
    </xf>
    <xf numFmtId="0" fontId="16" fillId="0" borderId="29" xfId="56" applyFont="1" applyFill="1" applyBorder="1" applyAlignment="1">
      <alignment horizontal="center" vertical="center" wrapText="1"/>
      <protection/>
    </xf>
    <xf numFmtId="0" fontId="16" fillId="0" borderId="30" xfId="56" applyFont="1" applyFill="1" applyBorder="1" applyAlignment="1">
      <alignment horizontal="center" vertical="center" wrapText="1"/>
      <protection/>
    </xf>
    <xf numFmtId="0" fontId="2" fillId="0" borderId="15" xfId="53" applyBorder="1" applyAlignment="1">
      <alignment horizontal="left" vertical="center" wrapText="1"/>
      <protection/>
    </xf>
    <xf numFmtId="0" fontId="2" fillId="0" borderId="12" xfId="53" applyBorder="1" applyAlignment="1">
      <alignment horizontal="left" vertical="center" wrapText="1"/>
      <protection/>
    </xf>
    <xf numFmtId="0" fontId="2" fillId="0" borderId="26" xfId="53" applyBorder="1" applyAlignment="1">
      <alignment horizontal="left" vertical="center" wrapText="1"/>
      <protection/>
    </xf>
    <xf numFmtId="0" fontId="8" fillId="0" borderId="15" xfId="53" applyFont="1" applyBorder="1" applyAlignment="1">
      <alignment horizontal="left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8" fillId="0" borderId="26" xfId="53" applyFont="1" applyBorder="1" applyAlignment="1">
      <alignment horizontal="left" vertical="center" wrapText="1"/>
      <protection/>
    </xf>
    <xf numFmtId="0" fontId="2" fillId="0" borderId="15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2" fillId="0" borderId="26" xfId="53" applyFont="1" applyBorder="1" applyAlignment="1">
      <alignment horizontal="left" vertical="center" wrapText="1"/>
      <protection/>
    </xf>
    <xf numFmtId="0" fontId="2" fillId="33" borderId="15" xfId="53" applyFont="1" applyFill="1" applyBorder="1" applyAlignment="1">
      <alignment horizontal="center" wrapText="1"/>
      <protection/>
    </xf>
    <xf numFmtId="0" fontId="2" fillId="33" borderId="12" xfId="53" applyFont="1" applyFill="1" applyBorder="1" applyAlignment="1">
      <alignment horizontal="center" wrapText="1"/>
      <protection/>
    </xf>
    <xf numFmtId="0" fontId="2" fillId="33" borderId="26" xfId="53" applyFont="1" applyFill="1" applyBorder="1" applyAlignment="1">
      <alignment horizontal="center" wrapText="1"/>
      <protection/>
    </xf>
    <xf numFmtId="14" fontId="8" fillId="0" borderId="25" xfId="53" applyNumberFormat="1" applyFont="1" applyBorder="1" applyAlignment="1">
      <alignment horizontal="center" vertical="center"/>
      <protection/>
    </xf>
    <xf numFmtId="14" fontId="8" fillId="0" borderId="18" xfId="53" applyNumberFormat="1" applyFont="1" applyBorder="1" applyAlignment="1">
      <alignment horizontal="center" vertical="center"/>
      <protection/>
    </xf>
    <xf numFmtId="14" fontId="8" fillId="0" borderId="21" xfId="53" applyNumberFormat="1" applyFont="1" applyBorder="1" applyAlignment="1">
      <alignment horizontal="center" vertical="center"/>
      <protection/>
    </xf>
    <xf numFmtId="14" fontId="8" fillId="0" borderId="16" xfId="53" applyNumberFormat="1" applyFont="1" applyBorder="1" applyAlignment="1">
      <alignment horizontal="center" vertical="center"/>
      <protection/>
    </xf>
    <xf numFmtId="0" fontId="2" fillId="0" borderId="25" xfId="53" applyFill="1" applyBorder="1" applyAlignment="1">
      <alignment horizontal="center" vertical="center"/>
      <protection/>
    </xf>
    <xf numFmtId="0" fontId="2" fillId="0" borderId="18" xfId="53" applyFill="1" applyBorder="1" applyAlignment="1">
      <alignment horizontal="center" vertical="center"/>
      <protection/>
    </xf>
    <xf numFmtId="0" fontId="2" fillId="0" borderId="19" xfId="53" applyFill="1" applyBorder="1" applyAlignment="1">
      <alignment horizontal="center" vertical="center"/>
      <protection/>
    </xf>
    <xf numFmtId="0" fontId="8" fillId="0" borderId="25" xfId="53" applyFont="1" applyBorder="1" applyAlignment="1">
      <alignment horizontal="center"/>
      <protection/>
    </xf>
    <xf numFmtId="0" fontId="8" fillId="0" borderId="18" xfId="53" applyFont="1" applyBorder="1" applyAlignment="1">
      <alignment horizontal="center"/>
      <protection/>
    </xf>
    <xf numFmtId="0" fontId="8" fillId="0" borderId="19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 vertical="center"/>
      <protection/>
    </xf>
    <xf numFmtId="0" fontId="2" fillId="33" borderId="15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 2" xfId="53"/>
    <cellStyle name="Обычный 2 3_Отчет судьи-инспектора" xfId="54"/>
    <cellStyle name="Обычный 3" xfId="55"/>
    <cellStyle name="Обычный_Отчет судьи-инспектора" xfId="56"/>
    <cellStyle name="Обычный_Формы для проведения командных турниров РТТ 2" xfId="57"/>
    <cellStyle name="Обычный_Формы отчета о проведении турнира РТТ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9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76</xdr:row>
      <xdr:rowOff>0</xdr:rowOff>
    </xdr:from>
    <xdr:to>
      <xdr:col>39</xdr:col>
      <xdr:colOff>0</xdr:colOff>
      <xdr:row>76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686425" y="13411200"/>
          <a:ext cx="0" cy="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76</xdr:row>
      <xdr:rowOff>0</xdr:rowOff>
    </xdr:from>
    <xdr:to>
      <xdr:col>39</xdr:col>
      <xdr:colOff>0</xdr:colOff>
      <xdr:row>76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86425" y="13411200"/>
          <a:ext cx="0" cy="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73</xdr:row>
      <xdr:rowOff>0</xdr:rowOff>
    </xdr:from>
    <xdr:to>
      <xdr:col>40</xdr:col>
      <xdr:colOff>0</xdr:colOff>
      <xdr:row>73</xdr:row>
      <xdr:rowOff>0</xdr:rowOff>
    </xdr:to>
    <xdr:sp>
      <xdr:nvSpPr>
        <xdr:cNvPr id="3" name="AutoShape 4"/>
        <xdr:cNvSpPr>
          <a:spLocks/>
        </xdr:cNvSpPr>
      </xdr:nvSpPr>
      <xdr:spPr>
        <a:xfrm>
          <a:off x="5800725" y="12954000"/>
          <a:ext cx="0" cy="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73</xdr:row>
      <xdr:rowOff>0</xdr:rowOff>
    </xdr:from>
    <xdr:to>
      <xdr:col>40</xdr:col>
      <xdr:colOff>0</xdr:colOff>
      <xdr:row>73</xdr:row>
      <xdr:rowOff>0</xdr:rowOff>
    </xdr:to>
    <xdr:sp>
      <xdr:nvSpPr>
        <xdr:cNvPr id="4" name="AutoShape 5"/>
        <xdr:cNvSpPr>
          <a:spLocks/>
        </xdr:cNvSpPr>
      </xdr:nvSpPr>
      <xdr:spPr>
        <a:xfrm>
          <a:off x="5800725" y="12954000"/>
          <a:ext cx="0" cy="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47</xdr:col>
      <xdr:colOff>66675</xdr:colOff>
      <xdr:row>0</xdr:row>
      <xdr:rowOff>85725</xdr:rowOff>
    </xdr:from>
    <xdr:to>
      <xdr:col>55</xdr:col>
      <xdr:colOff>104775</xdr:colOff>
      <xdr:row>0</xdr:row>
      <xdr:rowOff>457200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857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514350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73</xdr:row>
      <xdr:rowOff>0</xdr:rowOff>
    </xdr:from>
    <xdr:to>
      <xdr:col>39</xdr:col>
      <xdr:colOff>0</xdr:colOff>
      <xdr:row>73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62600" y="13163550"/>
          <a:ext cx="0" cy="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73</xdr:row>
      <xdr:rowOff>0</xdr:rowOff>
    </xdr:from>
    <xdr:to>
      <xdr:col>39</xdr:col>
      <xdr:colOff>0</xdr:colOff>
      <xdr:row>73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62600" y="13163550"/>
          <a:ext cx="0" cy="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71</xdr:row>
      <xdr:rowOff>0</xdr:rowOff>
    </xdr:from>
    <xdr:to>
      <xdr:col>40</xdr:col>
      <xdr:colOff>0</xdr:colOff>
      <xdr:row>71</xdr:row>
      <xdr:rowOff>0</xdr:rowOff>
    </xdr:to>
    <xdr:sp>
      <xdr:nvSpPr>
        <xdr:cNvPr id="3" name="AutoShape 4"/>
        <xdr:cNvSpPr>
          <a:spLocks/>
        </xdr:cNvSpPr>
      </xdr:nvSpPr>
      <xdr:spPr>
        <a:xfrm>
          <a:off x="5676900" y="12849225"/>
          <a:ext cx="0" cy="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71</xdr:row>
      <xdr:rowOff>0</xdr:rowOff>
    </xdr:from>
    <xdr:to>
      <xdr:col>40</xdr:col>
      <xdr:colOff>0</xdr:colOff>
      <xdr:row>71</xdr:row>
      <xdr:rowOff>0</xdr:rowOff>
    </xdr:to>
    <xdr:sp>
      <xdr:nvSpPr>
        <xdr:cNvPr id="4" name="AutoShape 5"/>
        <xdr:cNvSpPr>
          <a:spLocks/>
        </xdr:cNvSpPr>
      </xdr:nvSpPr>
      <xdr:spPr>
        <a:xfrm>
          <a:off x="5676900" y="12849225"/>
          <a:ext cx="0" cy="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47</xdr:col>
      <xdr:colOff>66675</xdr:colOff>
      <xdr:row>0</xdr:row>
      <xdr:rowOff>66675</xdr:rowOff>
    </xdr:from>
    <xdr:to>
      <xdr:col>55</xdr:col>
      <xdr:colOff>104775</xdr:colOff>
      <xdr:row>0</xdr:row>
      <xdr:rowOff>438150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6667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514350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952500</xdr:colOff>
      <xdr:row>1</xdr:row>
      <xdr:rowOff>209550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1</xdr:row>
      <xdr:rowOff>352425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0</xdr:row>
      <xdr:rowOff>0</xdr:rowOff>
    </xdr:from>
    <xdr:to>
      <xdr:col>8</xdr:col>
      <xdr:colOff>28575</xdr:colOff>
      <xdr:row>1</xdr:row>
      <xdr:rowOff>209550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0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276225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952500</xdr:colOff>
      <xdr:row>1</xdr:row>
      <xdr:rowOff>209550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0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285750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0</xdr:rowOff>
    </xdr:from>
    <xdr:to>
      <xdr:col>7</xdr:col>
      <xdr:colOff>628650</xdr:colOff>
      <xdr:row>1</xdr:row>
      <xdr:rowOff>209550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0"/>
          <a:ext cx="9620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2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0</xdr:rowOff>
    </xdr:from>
    <xdr:to>
      <xdr:col>8</xdr:col>
      <xdr:colOff>314325</xdr:colOff>
      <xdr:row>0</xdr:row>
      <xdr:rowOff>371475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0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0</xdr:row>
      <xdr:rowOff>523875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28575</xdr:colOff>
      <xdr:row>0</xdr:row>
      <xdr:rowOff>57150</xdr:rowOff>
    </xdr:from>
    <xdr:to>
      <xdr:col>32</xdr:col>
      <xdr:colOff>142875</xdr:colOff>
      <xdr:row>1</xdr:row>
      <xdr:rowOff>247650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57150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342900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7.x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10"/>
  <sheetViews>
    <sheetView showGridLines="0" tabSelected="1" zoomScalePageLayoutView="0" workbookViewId="0" topLeftCell="A1">
      <selection activeCell="F11" sqref="F11:BD11"/>
    </sheetView>
  </sheetViews>
  <sheetFormatPr defaultColWidth="9.140625" defaultRowHeight="15"/>
  <cols>
    <col min="1" max="1" width="3.28125" style="30" customWidth="1"/>
    <col min="2" max="2" width="9.421875" style="30" customWidth="1"/>
    <col min="3" max="3" width="9.28125" style="30" customWidth="1"/>
    <col min="4" max="4" width="5.7109375" style="30" customWidth="1"/>
    <col min="5" max="5" width="2.28125" style="30" customWidth="1"/>
    <col min="6" max="6" width="2.8515625" style="108" customWidth="1"/>
    <col min="7" max="16" width="1.28515625" style="30" customWidth="1"/>
    <col min="17" max="36" width="1.7109375" style="30" customWidth="1"/>
    <col min="37" max="37" width="1.8515625" style="30" customWidth="1"/>
    <col min="38" max="56" width="1.7109375" style="30" customWidth="1"/>
    <col min="57" max="16384" width="8.7109375" style="30" customWidth="1"/>
  </cols>
  <sheetData>
    <row r="1" spans="1:56" ht="63" customHeight="1">
      <c r="A1" s="238" t="s">
        <v>61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</row>
    <row r="2" spans="2:56" ht="17.2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  <c r="AA2" s="33"/>
      <c r="AB2" s="34"/>
      <c r="AC2" s="34"/>
      <c r="AD2" s="34"/>
      <c r="AE2" s="34"/>
      <c r="AF2" s="35"/>
      <c r="AG2" s="34"/>
      <c r="AH2" s="36"/>
      <c r="AI2" s="34"/>
      <c r="AJ2" s="36"/>
      <c r="AK2" s="239" t="s">
        <v>62</v>
      </c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34"/>
      <c r="AZ2" s="34"/>
      <c r="BA2" s="34"/>
      <c r="BB2" s="37"/>
      <c r="BC2" s="34"/>
      <c r="BD2" s="38"/>
    </row>
    <row r="3" spans="2:56" ht="12.7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9"/>
      <c r="AA3" s="40" t="s">
        <v>63</v>
      </c>
      <c r="AB3" s="41"/>
      <c r="AC3" s="42"/>
      <c r="AD3" s="42"/>
      <c r="AE3" s="42"/>
      <c r="AF3" s="43"/>
      <c r="AG3" s="43"/>
      <c r="AH3" s="43"/>
      <c r="AI3" s="43"/>
      <c r="AJ3" s="43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45"/>
      <c r="AW3" s="46"/>
      <c r="AX3" s="46"/>
      <c r="AY3" s="46"/>
      <c r="AZ3" s="47"/>
      <c r="BA3" s="47"/>
      <c r="BB3" s="47"/>
      <c r="BC3" s="48"/>
      <c r="BD3" s="49"/>
    </row>
    <row r="4" spans="2:56" ht="12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9"/>
      <c r="AA4" s="50" t="s">
        <v>64</v>
      </c>
      <c r="AB4" s="51"/>
      <c r="AC4" s="52"/>
      <c r="AD4" s="52"/>
      <c r="AE4" s="42"/>
      <c r="AF4" s="42"/>
      <c r="AG4" s="53"/>
      <c r="AH4" s="53"/>
      <c r="AI4" s="53"/>
      <c r="AJ4" s="53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W4" s="242" t="s">
        <v>65</v>
      </c>
      <c r="AX4" s="242"/>
      <c r="AY4" s="242"/>
      <c r="AZ4" s="242"/>
      <c r="BA4" s="242"/>
      <c r="BB4" s="242"/>
      <c r="BC4" s="242"/>
      <c r="BD4" s="54"/>
    </row>
    <row r="5" spans="2:56" ht="12.7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55"/>
      <c r="AA5" s="56" t="s">
        <v>66</v>
      </c>
      <c r="AB5" s="45"/>
      <c r="AC5" s="43"/>
      <c r="AD5" s="43"/>
      <c r="AE5" s="42"/>
      <c r="AF5" s="42"/>
      <c r="AG5" s="57"/>
      <c r="AH5" s="57"/>
      <c r="AI5" s="57"/>
      <c r="AJ5" s="57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53"/>
      <c r="AW5" s="53"/>
      <c r="AX5" s="57"/>
      <c r="AY5" s="43"/>
      <c r="AZ5" s="58"/>
      <c r="BA5" s="58"/>
      <c r="BB5" s="58"/>
      <c r="BC5" s="58"/>
      <c r="BD5" s="59"/>
    </row>
    <row r="6" spans="2:56" ht="12.7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55"/>
      <c r="AA6" s="56" t="s">
        <v>67</v>
      </c>
      <c r="AB6" s="45"/>
      <c r="AC6" s="43"/>
      <c r="AD6" s="43"/>
      <c r="AE6" s="42"/>
      <c r="AF6" s="42"/>
      <c r="AG6" s="57"/>
      <c r="AH6" s="57"/>
      <c r="AI6" s="57"/>
      <c r="AJ6" s="57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53"/>
      <c r="AW6" s="243"/>
      <c r="AX6" s="243"/>
      <c r="AY6" s="243"/>
      <c r="AZ6" s="243"/>
      <c r="BA6" s="243"/>
      <c r="BB6" s="243"/>
      <c r="BC6" s="243"/>
      <c r="BD6" s="59"/>
    </row>
    <row r="7" spans="2:56" ht="12.75" customHeigh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55"/>
      <c r="AA7" s="56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53"/>
      <c r="AW7" s="53"/>
      <c r="AX7" s="57"/>
      <c r="AY7" s="43"/>
      <c r="AZ7" s="60"/>
      <c r="BA7" s="60"/>
      <c r="BB7" s="60"/>
      <c r="BC7" s="60"/>
      <c r="BD7" s="59"/>
    </row>
    <row r="8" spans="2:56" ht="12.7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55"/>
      <c r="AA8" s="56" t="s">
        <v>68</v>
      </c>
      <c r="AB8" s="45"/>
      <c r="AC8" s="43"/>
      <c r="AD8" s="43"/>
      <c r="AE8" s="42"/>
      <c r="AF8" s="42"/>
      <c r="AG8" s="57"/>
      <c r="AH8" s="57"/>
      <c r="AI8" s="57"/>
      <c r="AJ8" s="57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53"/>
      <c r="AW8" s="53"/>
      <c r="AX8" s="57"/>
      <c r="AY8" s="43"/>
      <c r="AZ8" s="60"/>
      <c r="BA8" s="60"/>
      <c r="BB8" s="60"/>
      <c r="BC8" s="60"/>
      <c r="BD8" s="59"/>
    </row>
    <row r="9" spans="2:56" ht="5.2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9"/>
      <c r="AA9" s="61"/>
      <c r="AB9" s="62"/>
      <c r="AC9" s="62"/>
      <c r="AD9" s="62"/>
      <c r="AE9" s="62"/>
      <c r="AF9" s="62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2"/>
      <c r="BC9" s="34"/>
      <c r="BD9" s="64"/>
    </row>
    <row r="10" spans="2:56" s="65" customFormat="1" ht="12" customHeight="1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7"/>
      <c r="AA10" s="68"/>
      <c r="AB10" s="68"/>
      <c r="AC10" s="68"/>
      <c r="AD10" s="68"/>
      <c r="AE10" s="68"/>
      <c r="AF10" s="68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8"/>
      <c r="BC10" s="70"/>
      <c r="BD10" s="71"/>
    </row>
    <row r="11" spans="1:56" ht="18" customHeight="1">
      <c r="A11" s="245" t="s">
        <v>69</v>
      </c>
      <c r="B11" s="245"/>
      <c r="C11" s="245"/>
      <c r="D11" s="245"/>
      <c r="E11" s="245"/>
      <c r="F11" s="246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8"/>
    </row>
    <row r="12" spans="2:56" s="65" customFormat="1" ht="12" customHeight="1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7"/>
      <c r="AA12" s="68"/>
      <c r="AB12" s="68"/>
      <c r="AC12" s="68"/>
      <c r="AD12" s="68"/>
      <c r="AE12" s="68"/>
      <c r="AF12" s="68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8"/>
      <c r="BC12" s="70"/>
      <c r="BD12" s="71"/>
    </row>
    <row r="13" spans="1:56" ht="12">
      <c r="A13" s="72" t="s">
        <v>70</v>
      </c>
      <c r="B13" s="72"/>
      <c r="C13" s="43"/>
      <c r="D13" s="43"/>
      <c r="E13" s="55"/>
      <c r="F13" s="73" t="s">
        <v>71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44" t="s">
        <v>72</v>
      </c>
      <c r="AD13" s="75"/>
      <c r="AE13" s="249"/>
      <c r="AF13" s="249"/>
      <c r="AG13" s="249"/>
      <c r="AH13" s="249"/>
      <c r="AI13" s="249"/>
      <c r="AJ13" s="249"/>
      <c r="AK13" s="249"/>
      <c r="AL13" s="249"/>
      <c r="AM13" s="249"/>
      <c r="AN13" s="76"/>
      <c r="AO13" s="44" t="s">
        <v>73</v>
      </c>
      <c r="AP13" s="76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50"/>
    </row>
    <row r="14" spans="1:56" ht="12">
      <c r="A14" s="43"/>
      <c r="B14" s="43"/>
      <c r="C14" s="43"/>
      <c r="D14" s="43"/>
      <c r="E14" s="55"/>
      <c r="F14" s="73" t="s">
        <v>74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44" t="s">
        <v>72</v>
      </c>
      <c r="AD14" s="75"/>
      <c r="AE14" s="249"/>
      <c r="AF14" s="249"/>
      <c r="AG14" s="249"/>
      <c r="AH14" s="249"/>
      <c r="AI14" s="249"/>
      <c r="AJ14" s="249"/>
      <c r="AK14" s="249"/>
      <c r="AL14" s="249"/>
      <c r="AM14" s="249"/>
      <c r="AN14" s="76"/>
      <c r="AO14" s="44" t="s">
        <v>73</v>
      </c>
      <c r="AP14" s="76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50"/>
    </row>
    <row r="15" spans="1:56" s="46" customFormat="1" ht="11.25">
      <c r="A15" s="251" t="s">
        <v>75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40"/>
      <c r="N15" s="40"/>
      <c r="O15" s="77"/>
      <c r="P15" s="77"/>
      <c r="R15" s="78"/>
      <c r="S15" s="78"/>
      <c r="T15" s="78"/>
      <c r="U15" s="78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</row>
    <row r="16" spans="1:56" ht="12.75" customHeight="1">
      <c r="A16" s="252" t="s">
        <v>76</v>
      </c>
      <c r="B16" s="253"/>
      <c r="C16" s="258" t="s">
        <v>77</v>
      </c>
      <c r="D16" s="252" t="s">
        <v>78</v>
      </c>
      <c r="E16" s="261"/>
      <c r="F16" s="262"/>
      <c r="G16" s="252" t="s">
        <v>79</v>
      </c>
      <c r="H16" s="261"/>
      <c r="I16" s="261"/>
      <c r="J16" s="261"/>
      <c r="K16" s="261"/>
      <c r="L16" s="262"/>
      <c r="M16" s="252" t="s">
        <v>80</v>
      </c>
      <c r="N16" s="261"/>
      <c r="O16" s="261"/>
      <c r="P16" s="261"/>
      <c r="Q16" s="261"/>
      <c r="R16" s="261"/>
      <c r="S16" s="262"/>
      <c r="T16" s="269" t="s">
        <v>81</v>
      </c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1"/>
      <c r="AI16" s="272" t="s">
        <v>82</v>
      </c>
      <c r="AJ16" s="261"/>
      <c r="AK16" s="261"/>
      <c r="AL16" s="262"/>
      <c r="AM16" s="252" t="s">
        <v>83</v>
      </c>
      <c r="AN16" s="261"/>
      <c r="AO16" s="261"/>
      <c r="AP16" s="261"/>
      <c r="AQ16" s="261"/>
      <c r="AR16" s="261"/>
      <c r="AS16" s="262"/>
      <c r="AT16" s="272" t="s">
        <v>84</v>
      </c>
      <c r="AU16" s="261"/>
      <c r="AV16" s="261"/>
      <c r="AW16" s="261"/>
      <c r="AX16" s="262"/>
      <c r="AY16" s="273" t="s">
        <v>85</v>
      </c>
      <c r="AZ16" s="261"/>
      <c r="BA16" s="261"/>
      <c r="BB16" s="261"/>
      <c r="BC16" s="261"/>
      <c r="BD16" s="262"/>
    </row>
    <row r="17" spans="1:56" ht="12.75" customHeight="1">
      <c r="A17" s="254"/>
      <c r="B17" s="255"/>
      <c r="C17" s="259"/>
      <c r="D17" s="263"/>
      <c r="E17" s="264"/>
      <c r="F17" s="265"/>
      <c r="G17" s="263"/>
      <c r="H17" s="264"/>
      <c r="I17" s="264"/>
      <c r="J17" s="264"/>
      <c r="K17" s="264"/>
      <c r="L17" s="265"/>
      <c r="M17" s="263"/>
      <c r="N17" s="264"/>
      <c r="O17" s="264"/>
      <c r="P17" s="264"/>
      <c r="Q17" s="264"/>
      <c r="R17" s="264"/>
      <c r="S17" s="265"/>
      <c r="T17" s="269" t="s">
        <v>86</v>
      </c>
      <c r="U17" s="270"/>
      <c r="V17" s="270"/>
      <c r="W17" s="270"/>
      <c r="X17" s="271"/>
      <c r="Y17" s="269" t="s">
        <v>87</v>
      </c>
      <c r="Z17" s="270"/>
      <c r="AA17" s="270"/>
      <c r="AB17" s="270"/>
      <c r="AC17" s="270"/>
      <c r="AD17" s="270"/>
      <c r="AE17" s="270"/>
      <c r="AF17" s="270"/>
      <c r="AG17" s="270"/>
      <c r="AH17" s="271"/>
      <c r="AI17" s="263"/>
      <c r="AJ17" s="264"/>
      <c r="AK17" s="264"/>
      <c r="AL17" s="265"/>
      <c r="AM17" s="263"/>
      <c r="AN17" s="264"/>
      <c r="AO17" s="264"/>
      <c r="AP17" s="264"/>
      <c r="AQ17" s="264"/>
      <c r="AR17" s="264"/>
      <c r="AS17" s="265"/>
      <c r="AT17" s="263"/>
      <c r="AU17" s="264"/>
      <c r="AV17" s="264"/>
      <c r="AW17" s="264"/>
      <c r="AX17" s="265"/>
      <c r="AY17" s="263"/>
      <c r="AZ17" s="274"/>
      <c r="BA17" s="274"/>
      <c r="BB17" s="274"/>
      <c r="BC17" s="274"/>
      <c r="BD17" s="265"/>
    </row>
    <row r="18" spans="1:56" ht="18.75" customHeight="1">
      <c r="A18" s="254"/>
      <c r="B18" s="255"/>
      <c r="C18" s="259"/>
      <c r="D18" s="263"/>
      <c r="E18" s="264"/>
      <c r="F18" s="265"/>
      <c r="G18" s="263"/>
      <c r="H18" s="264"/>
      <c r="I18" s="264"/>
      <c r="J18" s="264"/>
      <c r="K18" s="264"/>
      <c r="L18" s="265"/>
      <c r="M18" s="263"/>
      <c r="N18" s="264"/>
      <c r="O18" s="264"/>
      <c r="P18" s="264"/>
      <c r="Q18" s="264"/>
      <c r="R18" s="264"/>
      <c r="S18" s="265"/>
      <c r="T18" s="275" t="s">
        <v>88</v>
      </c>
      <c r="U18" s="261"/>
      <c r="V18" s="261"/>
      <c r="W18" s="261"/>
      <c r="X18" s="262"/>
      <c r="Y18" s="275" t="s">
        <v>89</v>
      </c>
      <c r="Z18" s="261"/>
      <c r="AA18" s="261"/>
      <c r="AB18" s="261"/>
      <c r="AC18" s="262"/>
      <c r="AD18" s="275" t="s">
        <v>90</v>
      </c>
      <c r="AE18" s="261"/>
      <c r="AF18" s="261"/>
      <c r="AG18" s="261"/>
      <c r="AH18" s="262"/>
      <c r="AI18" s="263"/>
      <c r="AJ18" s="264"/>
      <c r="AK18" s="264"/>
      <c r="AL18" s="265"/>
      <c r="AM18" s="263"/>
      <c r="AN18" s="264"/>
      <c r="AO18" s="264"/>
      <c r="AP18" s="264"/>
      <c r="AQ18" s="264"/>
      <c r="AR18" s="264"/>
      <c r="AS18" s="265"/>
      <c r="AT18" s="263"/>
      <c r="AU18" s="264"/>
      <c r="AV18" s="264"/>
      <c r="AW18" s="264"/>
      <c r="AX18" s="265"/>
      <c r="AY18" s="263"/>
      <c r="AZ18" s="274"/>
      <c r="BA18" s="274"/>
      <c r="BB18" s="274"/>
      <c r="BC18" s="274"/>
      <c r="BD18" s="265"/>
    </row>
    <row r="19" spans="1:56" ht="12.75" customHeight="1">
      <c r="A19" s="256"/>
      <c r="B19" s="257"/>
      <c r="C19" s="260"/>
      <c r="D19" s="266"/>
      <c r="E19" s="267"/>
      <c r="F19" s="268"/>
      <c r="G19" s="266"/>
      <c r="H19" s="267"/>
      <c r="I19" s="267"/>
      <c r="J19" s="267"/>
      <c r="K19" s="267"/>
      <c r="L19" s="268"/>
      <c r="M19" s="266"/>
      <c r="N19" s="267"/>
      <c r="O19" s="267"/>
      <c r="P19" s="267"/>
      <c r="Q19" s="267"/>
      <c r="R19" s="267"/>
      <c r="S19" s="268"/>
      <c r="T19" s="266"/>
      <c r="U19" s="267"/>
      <c r="V19" s="267"/>
      <c r="W19" s="267"/>
      <c r="X19" s="268"/>
      <c r="Y19" s="266"/>
      <c r="Z19" s="267"/>
      <c r="AA19" s="267"/>
      <c r="AB19" s="267"/>
      <c r="AC19" s="268"/>
      <c r="AD19" s="266"/>
      <c r="AE19" s="267"/>
      <c r="AF19" s="267"/>
      <c r="AG19" s="267"/>
      <c r="AH19" s="268"/>
      <c r="AI19" s="266"/>
      <c r="AJ19" s="267"/>
      <c r="AK19" s="267"/>
      <c r="AL19" s="268"/>
      <c r="AM19" s="266"/>
      <c r="AN19" s="267"/>
      <c r="AO19" s="267"/>
      <c r="AP19" s="267"/>
      <c r="AQ19" s="267"/>
      <c r="AR19" s="267"/>
      <c r="AS19" s="268"/>
      <c r="AT19" s="266"/>
      <c r="AU19" s="267"/>
      <c r="AV19" s="267"/>
      <c r="AW19" s="267"/>
      <c r="AX19" s="268"/>
      <c r="AY19" s="266"/>
      <c r="AZ19" s="267"/>
      <c r="BA19" s="267"/>
      <c r="BB19" s="267"/>
      <c r="BC19" s="267"/>
      <c r="BD19" s="268"/>
    </row>
    <row r="20" spans="1:56" ht="12" customHeight="1">
      <c r="A20" s="252" t="s">
        <v>91</v>
      </c>
      <c r="B20" s="253"/>
      <c r="C20" s="84" t="s">
        <v>92</v>
      </c>
      <c r="D20" s="276"/>
      <c r="E20" s="277"/>
      <c r="F20" s="278"/>
      <c r="G20" s="279"/>
      <c r="H20" s="277"/>
      <c r="I20" s="277"/>
      <c r="J20" s="277"/>
      <c r="K20" s="277"/>
      <c r="L20" s="278"/>
      <c r="M20" s="279"/>
      <c r="N20" s="277"/>
      <c r="O20" s="277"/>
      <c r="P20" s="277"/>
      <c r="Q20" s="277"/>
      <c r="R20" s="277"/>
      <c r="S20" s="278"/>
      <c r="T20" s="280"/>
      <c r="U20" s="277"/>
      <c r="V20" s="277"/>
      <c r="W20" s="277"/>
      <c r="X20" s="278"/>
      <c r="Y20" s="280"/>
      <c r="Z20" s="277"/>
      <c r="AA20" s="277"/>
      <c r="AB20" s="277"/>
      <c r="AC20" s="278"/>
      <c r="AD20" s="281"/>
      <c r="AE20" s="282"/>
      <c r="AF20" s="282"/>
      <c r="AG20" s="282"/>
      <c r="AH20" s="283"/>
      <c r="AI20" s="276"/>
      <c r="AJ20" s="277"/>
      <c r="AK20" s="277"/>
      <c r="AL20" s="278"/>
      <c r="AM20" s="279"/>
      <c r="AN20" s="277"/>
      <c r="AO20" s="277"/>
      <c r="AP20" s="277"/>
      <c r="AQ20" s="277"/>
      <c r="AR20" s="277"/>
      <c r="AS20" s="278"/>
      <c r="AT20" s="276"/>
      <c r="AU20" s="277"/>
      <c r="AV20" s="277"/>
      <c r="AW20" s="277"/>
      <c r="AX20" s="278"/>
      <c r="AY20" s="287"/>
      <c r="AZ20" s="288"/>
      <c r="BA20" s="288"/>
      <c r="BB20" s="288"/>
      <c r="BC20" s="288"/>
      <c r="BD20" s="289"/>
    </row>
    <row r="21" spans="1:56" ht="12" customHeight="1">
      <c r="A21" s="256"/>
      <c r="B21" s="257"/>
      <c r="C21" s="85" t="s">
        <v>93</v>
      </c>
      <c r="D21" s="296"/>
      <c r="E21" s="297"/>
      <c r="F21" s="298"/>
      <c r="G21" s="299"/>
      <c r="H21" s="297"/>
      <c r="I21" s="297"/>
      <c r="J21" s="297"/>
      <c r="K21" s="297"/>
      <c r="L21" s="298"/>
      <c r="M21" s="299"/>
      <c r="N21" s="297"/>
      <c r="O21" s="297"/>
      <c r="P21" s="297"/>
      <c r="Q21" s="297"/>
      <c r="R21" s="297"/>
      <c r="S21" s="298"/>
      <c r="T21" s="300"/>
      <c r="U21" s="297"/>
      <c r="V21" s="297"/>
      <c r="W21" s="297"/>
      <c r="X21" s="298"/>
      <c r="Y21" s="300"/>
      <c r="Z21" s="297"/>
      <c r="AA21" s="297"/>
      <c r="AB21" s="297"/>
      <c r="AC21" s="298"/>
      <c r="AD21" s="284"/>
      <c r="AE21" s="285"/>
      <c r="AF21" s="285"/>
      <c r="AG21" s="285"/>
      <c r="AH21" s="286"/>
      <c r="AI21" s="296"/>
      <c r="AJ21" s="297"/>
      <c r="AK21" s="297"/>
      <c r="AL21" s="298"/>
      <c r="AM21" s="299"/>
      <c r="AN21" s="297"/>
      <c r="AO21" s="297"/>
      <c r="AP21" s="297"/>
      <c r="AQ21" s="297"/>
      <c r="AR21" s="297"/>
      <c r="AS21" s="298"/>
      <c r="AT21" s="296"/>
      <c r="AU21" s="297"/>
      <c r="AV21" s="297"/>
      <c r="AW21" s="297"/>
      <c r="AX21" s="298"/>
      <c r="AY21" s="290"/>
      <c r="AZ21" s="291"/>
      <c r="BA21" s="291"/>
      <c r="BB21" s="291"/>
      <c r="BC21" s="291"/>
      <c r="BD21" s="292"/>
    </row>
    <row r="22" spans="1:60" ht="12" customHeight="1">
      <c r="A22" s="252" t="s">
        <v>94</v>
      </c>
      <c r="B22" s="253"/>
      <c r="C22" s="84" t="s">
        <v>92</v>
      </c>
      <c r="D22" s="276"/>
      <c r="E22" s="277"/>
      <c r="F22" s="278"/>
      <c r="G22" s="279"/>
      <c r="H22" s="277"/>
      <c r="I22" s="277"/>
      <c r="J22" s="277"/>
      <c r="K22" s="277"/>
      <c r="L22" s="278"/>
      <c r="M22" s="279"/>
      <c r="N22" s="277"/>
      <c r="O22" s="277"/>
      <c r="P22" s="277"/>
      <c r="Q22" s="277"/>
      <c r="R22" s="277"/>
      <c r="S22" s="278"/>
      <c r="T22" s="280"/>
      <c r="U22" s="277"/>
      <c r="V22" s="277"/>
      <c r="W22" s="277"/>
      <c r="X22" s="278"/>
      <c r="Y22" s="280"/>
      <c r="Z22" s="277"/>
      <c r="AA22" s="277"/>
      <c r="AB22" s="277"/>
      <c r="AC22" s="278"/>
      <c r="AD22" s="281"/>
      <c r="AE22" s="282"/>
      <c r="AF22" s="282"/>
      <c r="AG22" s="282"/>
      <c r="AH22" s="283"/>
      <c r="AI22" s="276"/>
      <c r="AJ22" s="277"/>
      <c r="AK22" s="277"/>
      <c r="AL22" s="278"/>
      <c r="AM22" s="279"/>
      <c r="AN22" s="277"/>
      <c r="AO22" s="277"/>
      <c r="AP22" s="277"/>
      <c r="AQ22" s="277"/>
      <c r="AR22" s="277"/>
      <c r="AS22" s="278"/>
      <c r="AT22" s="276"/>
      <c r="AU22" s="277"/>
      <c r="AV22" s="277"/>
      <c r="AW22" s="277"/>
      <c r="AX22" s="278"/>
      <c r="AY22" s="290"/>
      <c r="AZ22" s="291"/>
      <c r="BA22" s="291"/>
      <c r="BB22" s="291"/>
      <c r="BC22" s="291"/>
      <c r="BD22" s="292"/>
      <c r="BF22" s="46"/>
      <c r="BG22" s="46"/>
      <c r="BH22" s="46"/>
    </row>
    <row r="23" spans="1:56" ht="12" customHeight="1">
      <c r="A23" s="256"/>
      <c r="B23" s="257"/>
      <c r="C23" s="85" t="s">
        <v>93</v>
      </c>
      <c r="D23" s="296"/>
      <c r="E23" s="297"/>
      <c r="F23" s="298"/>
      <c r="G23" s="299"/>
      <c r="H23" s="297"/>
      <c r="I23" s="297"/>
      <c r="J23" s="297"/>
      <c r="K23" s="297"/>
      <c r="L23" s="298"/>
      <c r="M23" s="299"/>
      <c r="N23" s="297"/>
      <c r="O23" s="297"/>
      <c r="P23" s="297"/>
      <c r="Q23" s="297"/>
      <c r="R23" s="297"/>
      <c r="S23" s="298"/>
      <c r="T23" s="300"/>
      <c r="U23" s="297"/>
      <c r="V23" s="297"/>
      <c r="W23" s="297"/>
      <c r="X23" s="298"/>
      <c r="Y23" s="300"/>
      <c r="Z23" s="297"/>
      <c r="AA23" s="297"/>
      <c r="AB23" s="297"/>
      <c r="AC23" s="298"/>
      <c r="AD23" s="284"/>
      <c r="AE23" s="285"/>
      <c r="AF23" s="285"/>
      <c r="AG23" s="285"/>
      <c r="AH23" s="286"/>
      <c r="AI23" s="296"/>
      <c r="AJ23" s="297"/>
      <c r="AK23" s="297"/>
      <c r="AL23" s="298"/>
      <c r="AM23" s="299"/>
      <c r="AN23" s="297"/>
      <c r="AO23" s="297"/>
      <c r="AP23" s="297"/>
      <c r="AQ23" s="297"/>
      <c r="AR23" s="297"/>
      <c r="AS23" s="298"/>
      <c r="AT23" s="296"/>
      <c r="AU23" s="297"/>
      <c r="AV23" s="297"/>
      <c r="AW23" s="297"/>
      <c r="AX23" s="298"/>
      <c r="AY23" s="290"/>
      <c r="AZ23" s="291"/>
      <c r="BA23" s="291"/>
      <c r="BB23" s="291"/>
      <c r="BC23" s="291"/>
      <c r="BD23" s="292"/>
    </row>
    <row r="24" spans="1:56" ht="12" customHeight="1">
      <c r="A24" s="252" t="s">
        <v>95</v>
      </c>
      <c r="B24" s="253"/>
      <c r="C24" s="84" t="s">
        <v>92</v>
      </c>
      <c r="D24" s="276"/>
      <c r="E24" s="277"/>
      <c r="F24" s="278"/>
      <c r="G24" s="279"/>
      <c r="H24" s="277"/>
      <c r="I24" s="277"/>
      <c r="J24" s="277"/>
      <c r="K24" s="277"/>
      <c r="L24" s="278"/>
      <c r="M24" s="279"/>
      <c r="N24" s="277"/>
      <c r="O24" s="277"/>
      <c r="P24" s="277"/>
      <c r="Q24" s="277"/>
      <c r="R24" s="277"/>
      <c r="S24" s="278"/>
      <c r="T24" s="280"/>
      <c r="U24" s="277"/>
      <c r="V24" s="277"/>
      <c r="W24" s="277"/>
      <c r="X24" s="278"/>
      <c r="Y24" s="280"/>
      <c r="Z24" s="277"/>
      <c r="AA24" s="277"/>
      <c r="AB24" s="277"/>
      <c r="AC24" s="278"/>
      <c r="AD24" s="281"/>
      <c r="AE24" s="282"/>
      <c r="AF24" s="282"/>
      <c r="AG24" s="282"/>
      <c r="AH24" s="283"/>
      <c r="AI24" s="276"/>
      <c r="AJ24" s="277"/>
      <c r="AK24" s="277"/>
      <c r="AL24" s="278"/>
      <c r="AM24" s="279"/>
      <c r="AN24" s="277"/>
      <c r="AO24" s="277"/>
      <c r="AP24" s="277"/>
      <c r="AQ24" s="277"/>
      <c r="AR24" s="277"/>
      <c r="AS24" s="278"/>
      <c r="AT24" s="276"/>
      <c r="AU24" s="277"/>
      <c r="AV24" s="277"/>
      <c r="AW24" s="277"/>
      <c r="AX24" s="278"/>
      <c r="AY24" s="290"/>
      <c r="AZ24" s="291"/>
      <c r="BA24" s="291"/>
      <c r="BB24" s="291"/>
      <c r="BC24" s="291"/>
      <c r="BD24" s="292"/>
    </row>
    <row r="25" spans="1:56" ht="12" customHeight="1">
      <c r="A25" s="256"/>
      <c r="B25" s="257"/>
      <c r="C25" s="85" t="s">
        <v>93</v>
      </c>
      <c r="D25" s="296"/>
      <c r="E25" s="297"/>
      <c r="F25" s="298"/>
      <c r="G25" s="299"/>
      <c r="H25" s="297"/>
      <c r="I25" s="297"/>
      <c r="J25" s="297"/>
      <c r="K25" s="297"/>
      <c r="L25" s="298"/>
      <c r="M25" s="299"/>
      <c r="N25" s="297"/>
      <c r="O25" s="297"/>
      <c r="P25" s="297"/>
      <c r="Q25" s="297"/>
      <c r="R25" s="297"/>
      <c r="S25" s="298"/>
      <c r="T25" s="300"/>
      <c r="U25" s="297"/>
      <c r="V25" s="297"/>
      <c r="W25" s="297"/>
      <c r="X25" s="298"/>
      <c r="Y25" s="300"/>
      <c r="Z25" s="297"/>
      <c r="AA25" s="297"/>
      <c r="AB25" s="297"/>
      <c r="AC25" s="298"/>
      <c r="AD25" s="284"/>
      <c r="AE25" s="285"/>
      <c r="AF25" s="285"/>
      <c r="AG25" s="285"/>
      <c r="AH25" s="286"/>
      <c r="AI25" s="296"/>
      <c r="AJ25" s="297"/>
      <c r="AK25" s="297"/>
      <c r="AL25" s="298"/>
      <c r="AM25" s="299"/>
      <c r="AN25" s="297"/>
      <c r="AO25" s="297"/>
      <c r="AP25" s="297"/>
      <c r="AQ25" s="297"/>
      <c r="AR25" s="297"/>
      <c r="AS25" s="298"/>
      <c r="AT25" s="296"/>
      <c r="AU25" s="297"/>
      <c r="AV25" s="297"/>
      <c r="AW25" s="297"/>
      <c r="AX25" s="298"/>
      <c r="AY25" s="290"/>
      <c r="AZ25" s="291"/>
      <c r="BA25" s="291"/>
      <c r="BB25" s="291"/>
      <c r="BC25" s="291"/>
      <c r="BD25" s="292"/>
    </row>
    <row r="26" spans="1:56" ht="12" customHeight="1">
      <c r="A26" s="252" t="s">
        <v>96</v>
      </c>
      <c r="B26" s="253"/>
      <c r="C26" s="84" t="s">
        <v>92</v>
      </c>
      <c r="D26" s="276"/>
      <c r="E26" s="277"/>
      <c r="F26" s="278"/>
      <c r="G26" s="279"/>
      <c r="H26" s="277"/>
      <c r="I26" s="277"/>
      <c r="J26" s="277"/>
      <c r="K26" s="277"/>
      <c r="L26" s="278"/>
      <c r="M26" s="279"/>
      <c r="N26" s="277"/>
      <c r="O26" s="277"/>
      <c r="P26" s="277"/>
      <c r="Q26" s="277"/>
      <c r="R26" s="277"/>
      <c r="S26" s="278"/>
      <c r="T26" s="280"/>
      <c r="U26" s="277"/>
      <c r="V26" s="277"/>
      <c r="W26" s="277"/>
      <c r="X26" s="278"/>
      <c r="Y26" s="280"/>
      <c r="Z26" s="277"/>
      <c r="AA26" s="277"/>
      <c r="AB26" s="277"/>
      <c r="AC26" s="278"/>
      <c r="AD26" s="281"/>
      <c r="AE26" s="282"/>
      <c r="AF26" s="282"/>
      <c r="AG26" s="282"/>
      <c r="AH26" s="283"/>
      <c r="AI26" s="276"/>
      <c r="AJ26" s="277"/>
      <c r="AK26" s="277"/>
      <c r="AL26" s="278"/>
      <c r="AM26" s="279"/>
      <c r="AN26" s="277"/>
      <c r="AO26" s="277"/>
      <c r="AP26" s="277"/>
      <c r="AQ26" s="277"/>
      <c r="AR26" s="277"/>
      <c r="AS26" s="278"/>
      <c r="AT26" s="276"/>
      <c r="AU26" s="277"/>
      <c r="AV26" s="277"/>
      <c r="AW26" s="277"/>
      <c r="AX26" s="278"/>
      <c r="AY26" s="290"/>
      <c r="AZ26" s="291"/>
      <c r="BA26" s="291"/>
      <c r="BB26" s="291"/>
      <c r="BC26" s="291"/>
      <c r="BD26" s="292"/>
    </row>
    <row r="27" spans="1:56" ht="12" customHeight="1">
      <c r="A27" s="256"/>
      <c r="B27" s="257"/>
      <c r="C27" s="85" t="s">
        <v>93</v>
      </c>
      <c r="D27" s="296"/>
      <c r="E27" s="297"/>
      <c r="F27" s="298"/>
      <c r="G27" s="299"/>
      <c r="H27" s="297"/>
      <c r="I27" s="297"/>
      <c r="J27" s="297"/>
      <c r="K27" s="297"/>
      <c r="L27" s="298"/>
      <c r="M27" s="299"/>
      <c r="N27" s="297"/>
      <c r="O27" s="297"/>
      <c r="P27" s="297"/>
      <c r="Q27" s="297"/>
      <c r="R27" s="297"/>
      <c r="S27" s="298"/>
      <c r="T27" s="300"/>
      <c r="U27" s="297"/>
      <c r="V27" s="297"/>
      <c r="W27" s="297"/>
      <c r="X27" s="298"/>
      <c r="Y27" s="300"/>
      <c r="Z27" s="297"/>
      <c r="AA27" s="297"/>
      <c r="AB27" s="297"/>
      <c r="AC27" s="298"/>
      <c r="AD27" s="284"/>
      <c r="AE27" s="285"/>
      <c r="AF27" s="285"/>
      <c r="AG27" s="285"/>
      <c r="AH27" s="286"/>
      <c r="AI27" s="296"/>
      <c r="AJ27" s="297"/>
      <c r="AK27" s="297"/>
      <c r="AL27" s="298"/>
      <c r="AM27" s="299"/>
      <c r="AN27" s="297"/>
      <c r="AO27" s="297"/>
      <c r="AP27" s="297"/>
      <c r="AQ27" s="297"/>
      <c r="AR27" s="297"/>
      <c r="AS27" s="298"/>
      <c r="AT27" s="296"/>
      <c r="AU27" s="297"/>
      <c r="AV27" s="297"/>
      <c r="AW27" s="297"/>
      <c r="AX27" s="298"/>
      <c r="AY27" s="290"/>
      <c r="AZ27" s="291"/>
      <c r="BA27" s="291"/>
      <c r="BB27" s="291"/>
      <c r="BC27" s="291"/>
      <c r="BD27" s="292"/>
    </row>
    <row r="28" spans="1:56" ht="12" customHeight="1">
      <c r="A28" s="252" t="s">
        <v>97</v>
      </c>
      <c r="B28" s="253"/>
      <c r="C28" s="84" t="s">
        <v>92</v>
      </c>
      <c r="D28" s="276"/>
      <c r="E28" s="277"/>
      <c r="F28" s="278"/>
      <c r="G28" s="279"/>
      <c r="H28" s="277"/>
      <c r="I28" s="277"/>
      <c r="J28" s="277"/>
      <c r="K28" s="277"/>
      <c r="L28" s="278"/>
      <c r="M28" s="279"/>
      <c r="N28" s="277"/>
      <c r="O28" s="277"/>
      <c r="P28" s="277"/>
      <c r="Q28" s="277"/>
      <c r="R28" s="277"/>
      <c r="S28" s="278"/>
      <c r="T28" s="280"/>
      <c r="U28" s="277"/>
      <c r="V28" s="277"/>
      <c r="W28" s="277"/>
      <c r="X28" s="278"/>
      <c r="Y28" s="280"/>
      <c r="Z28" s="277"/>
      <c r="AA28" s="277"/>
      <c r="AB28" s="277"/>
      <c r="AC28" s="278"/>
      <c r="AD28" s="281"/>
      <c r="AE28" s="282"/>
      <c r="AF28" s="282"/>
      <c r="AG28" s="282"/>
      <c r="AH28" s="283"/>
      <c r="AI28" s="276"/>
      <c r="AJ28" s="277"/>
      <c r="AK28" s="277"/>
      <c r="AL28" s="278"/>
      <c r="AM28" s="279"/>
      <c r="AN28" s="277"/>
      <c r="AO28" s="277"/>
      <c r="AP28" s="277"/>
      <c r="AQ28" s="277"/>
      <c r="AR28" s="277"/>
      <c r="AS28" s="278"/>
      <c r="AT28" s="276"/>
      <c r="AU28" s="277"/>
      <c r="AV28" s="277"/>
      <c r="AW28" s="277"/>
      <c r="AX28" s="278"/>
      <c r="AY28" s="290"/>
      <c r="AZ28" s="291"/>
      <c r="BA28" s="291"/>
      <c r="BB28" s="291"/>
      <c r="BC28" s="291"/>
      <c r="BD28" s="292"/>
    </row>
    <row r="29" spans="1:56" ht="12" customHeight="1">
      <c r="A29" s="256"/>
      <c r="B29" s="257"/>
      <c r="C29" s="85" t="s">
        <v>93</v>
      </c>
      <c r="D29" s="296"/>
      <c r="E29" s="297"/>
      <c r="F29" s="298"/>
      <c r="G29" s="299"/>
      <c r="H29" s="297"/>
      <c r="I29" s="297"/>
      <c r="J29" s="297"/>
      <c r="K29" s="297"/>
      <c r="L29" s="298"/>
      <c r="M29" s="299"/>
      <c r="N29" s="297"/>
      <c r="O29" s="297"/>
      <c r="P29" s="297"/>
      <c r="Q29" s="297"/>
      <c r="R29" s="297"/>
      <c r="S29" s="298"/>
      <c r="T29" s="300"/>
      <c r="U29" s="297"/>
      <c r="V29" s="297"/>
      <c r="W29" s="297"/>
      <c r="X29" s="298"/>
      <c r="Y29" s="300"/>
      <c r="Z29" s="297"/>
      <c r="AA29" s="297"/>
      <c r="AB29" s="297"/>
      <c r="AC29" s="298"/>
      <c r="AD29" s="284"/>
      <c r="AE29" s="285"/>
      <c r="AF29" s="285"/>
      <c r="AG29" s="285"/>
      <c r="AH29" s="286"/>
      <c r="AI29" s="296"/>
      <c r="AJ29" s="297"/>
      <c r="AK29" s="297"/>
      <c r="AL29" s="298"/>
      <c r="AM29" s="299"/>
      <c r="AN29" s="297"/>
      <c r="AO29" s="297"/>
      <c r="AP29" s="297"/>
      <c r="AQ29" s="297"/>
      <c r="AR29" s="297"/>
      <c r="AS29" s="298"/>
      <c r="AT29" s="296"/>
      <c r="AU29" s="297"/>
      <c r="AV29" s="297"/>
      <c r="AW29" s="297"/>
      <c r="AX29" s="298"/>
      <c r="AY29" s="290"/>
      <c r="AZ29" s="291"/>
      <c r="BA29" s="291"/>
      <c r="BB29" s="291"/>
      <c r="BC29" s="291"/>
      <c r="BD29" s="292"/>
    </row>
    <row r="30" spans="1:56" ht="12" customHeight="1">
      <c r="A30" s="252" t="s">
        <v>17</v>
      </c>
      <c r="B30" s="253"/>
      <c r="C30" s="84" t="s">
        <v>98</v>
      </c>
      <c r="D30" s="276"/>
      <c r="E30" s="277"/>
      <c r="F30" s="278"/>
      <c r="G30" s="279"/>
      <c r="H30" s="277"/>
      <c r="I30" s="277"/>
      <c r="J30" s="277"/>
      <c r="K30" s="277"/>
      <c r="L30" s="278"/>
      <c r="M30" s="279"/>
      <c r="N30" s="277"/>
      <c r="O30" s="277"/>
      <c r="P30" s="277"/>
      <c r="Q30" s="277"/>
      <c r="R30" s="277"/>
      <c r="S30" s="278"/>
      <c r="T30" s="280"/>
      <c r="U30" s="277"/>
      <c r="V30" s="277"/>
      <c r="W30" s="277"/>
      <c r="X30" s="278"/>
      <c r="Y30" s="280"/>
      <c r="Z30" s="277"/>
      <c r="AA30" s="277"/>
      <c r="AB30" s="277"/>
      <c r="AC30" s="278"/>
      <c r="AD30" s="281"/>
      <c r="AE30" s="282"/>
      <c r="AF30" s="282"/>
      <c r="AG30" s="282"/>
      <c r="AH30" s="283"/>
      <c r="AI30" s="276"/>
      <c r="AJ30" s="277"/>
      <c r="AK30" s="277"/>
      <c r="AL30" s="278"/>
      <c r="AM30" s="279"/>
      <c r="AN30" s="277"/>
      <c r="AO30" s="277"/>
      <c r="AP30" s="277"/>
      <c r="AQ30" s="277"/>
      <c r="AR30" s="277"/>
      <c r="AS30" s="278"/>
      <c r="AT30" s="276"/>
      <c r="AU30" s="277"/>
      <c r="AV30" s="277"/>
      <c r="AW30" s="277"/>
      <c r="AX30" s="278"/>
      <c r="AY30" s="290"/>
      <c r="AZ30" s="291"/>
      <c r="BA30" s="291"/>
      <c r="BB30" s="291"/>
      <c r="BC30" s="291"/>
      <c r="BD30" s="292"/>
    </row>
    <row r="31" spans="1:56" ht="12" customHeight="1">
      <c r="A31" s="256"/>
      <c r="B31" s="257"/>
      <c r="C31" s="85" t="s">
        <v>99</v>
      </c>
      <c r="D31" s="296"/>
      <c r="E31" s="297"/>
      <c r="F31" s="298"/>
      <c r="G31" s="299"/>
      <c r="H31" s="297"/>
      <c r="I31" s="297"/>
      <c r="J31" s="297"/>
      <c r="K31" s="297"/>
      <c r="L31" s="298"/>
      <c r="M31" s="299"/>
      <c r="N31" s="297"/>
      <c r="O31" s="297"/>
      <c r="P31" s="297"/>
      <c r="Q31" s="297"/>
      <c r="R31" s="297"/>
      <c r="S31" s="298"/>
      <c r="T31" s="300"/>
      <c r="U31" s="297"/>
      <c r="V31" s="297"/>
      <c r="W31" s="297"/>
      <c r="X31" s="298"/>
      <c r="Y31" s="300"/>
      <c r="Z31" s="297"/>
      <c r="AA31" s="297"/>
      <c r="AB31" s="297"/>
      <c r="AC31" s="298"/>
      <c r="AD31" s="284"/>
      <c r="AE31" s="285"/>
      <c r="AF31" s="285"/>
      <c r="AG31" s="285"/>
      <c r="AH31" s="286"/>
      <c r="AI31" s="296"/>
      <c r="AJ31" s="297"/>
      <c r="AK31" s="297"/>
      <c r="AL31" s="298"/>
      <c r="AM31" s="299"/>
      <c r="AN31" s="297"/>
      <c r="AO31" s="297"/>
      <c r="AP31" s="297"/>
      <c r="AQ31" s="297"/>
      <c r="AR31" s="297"/>
      <c r="AS31" s="298"/>
      <c r="AT31" s="296"/>
      <c r="AU31" s="297"/>
      <c r="AV31" s="297"/>
      <c r="AW31" s="297"/>
      <c r="AX31" s="298"/>
      <c r="AY31" s="293"/>
      <c r="AZ31" s="294"/>
      <c r="BA31" s="294"/>
      <c r="BB31" s="294"/>
      <c r="BC31" s="294"/>
      <c r="BD31" s="295"/>
    </row>
    <row r="32" spans="2:56" s="65" customFormat="1" ht="12" customHeight="1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7"/>
      <c r="AA32" s="68"/>
      <c r="AB32" s="68"/>
      <c r="AC32" s="68"/>
      <c r="AD32" s="68"/>
      <c r="AE32" s="68"/>
      <c r="AF32" s="68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8"/>
      <c r="BC32" s="70"/>
      <c r="BD32" s="71"/>
    </row>
    <row r="33" spans="1:56" ht="12.75" customHeight="1">
      <c r="A33" s="301" t="s">
        <v>100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3"/>
    </row>
    <row r="34" spans="1:56" s="86" customFormat="1" ht="11.25" customHeight="1">
      <c r="A34" s="304" t="s">
        <v>101</v>
      </c>
      <c r="B34" s="305" t="s">
        <v>102</v>
      </c>
      <c r="C34" s="306"/>
      <c r="D34" s="307"/>
      <c r="E34" s="305" t="s">
        <v>103</v>
      </c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7"/>
    </row>
    <row r="35" spans="1:56" ht="18" customHeight="1">
      <c r="A35" s="304"/>
      <c r="B35" s="308"/>
      <c r="C35" s="308"/>
      <c r="D35" s="309"/>
      <c r="E35" s="310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9"/>
    </row>
    <row r="36" spans="1:56" ht="30" customHeight="1">
      <c r="A36" s="304"/>
      <c r="B36" s="311" t="s">
        <v>104</v>
      </c>
      <c r="C36" s="311"/>
      <c r="D36" s="312"/>
      <c r="E36" s="313" t="s">
        <v>105</v>
      </c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5"/>
      <c r="X36" s="316" t="s">
        <v>106</v>
      </c>
      <c r="Y36" s="314"/>
      <c r="Z36" s="314"/>
      <c r="AA36" s="314"/>
      <c r="AB36" s="314"/>
      <c r="AC36" s="314"/>
      <c r="AD36" s="314"/>
      <c r="AE36" s="315"/>
      <c r="AF36" s="317" t="s">
        <v>107</v>
      </c>
      <c r="AG36" s="317"/>
      <c r="AH36" s="317"/>
      <c r="AI36" s="317"/>
      <c r="AJ36" s="317"/>
      <c r="AK36" s="317"/>
      <c r="AL36" s="317"/>
      <c r="AM36" s="317"/>
      <c r="AN36" s="317"/>
      <c r="AO36" s="317"/>
      <c r="AP36" s="317" t="s">
        <v>108</v>
      </c>
      <c r="AQ36" s="317"/>
      <c r="AR36" s="317"/>
      <c r="AS36" s="317"/>
      <c r="AT36" s="317"/>
      <c r="AU36" s="317"/>
      <c r="AV36" s="317"/>
      <c r="AW36" s="316" t="s">
        <v>109</v>
      </c>
      <c r="AX36" s="318"/>
      <c r="AY36" s="318"/>
      <c r="AZ36" s="318"/>
      <c r="BA36" s="318"/>
      <c r="BB36" s="318"/>
      <c r="BC36" s="318"/>
      <c r="BD36" s="319"/>
    </row>
    <row r="37" spans="1:56" ht="12.75" customHeight="1">
      <c r="A37" s="304"/>
      <c r="B37" s="320"/>
      <c r="C37" s="320"/>
      <c r="D37" s="321"/>
      <c r="E37" s="324" t="s">
        <v>110</v>
      </c>
      <c r="F37" s="325"/>
      <c r="G37" s="325"/>
      <c r="H37" s="325"/>
      <c r="I37" s="325"/>
      <c r="J37" s="87" t="s">
        <v>111</v>
      </c>
      <c r="K37" s="326"/>
      <c r="L37" s="326"/>
      <c r="M37" s="326"/>
      <c r="N37" s="326"/>
      <c r="O37" s="88" t="s">
        <v>112</v>
      </c>
      <c r="P37" s="327"/>
      <c r="Q37" s="327"/>
      <c r="R37" s="327"/>
      <c r="S37" s="327"/>
      <c r="T37" s="327"/>
      <c r="U37" s="327"/>
      <c r="V37" s="327"/>
      <c r="W37" s="328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30"/>
      <c r="AQ37" s="330"/>
      <c r="AR37" s="330"/>
      <c r="AS37" s="330"/>
      <c r="AT37" s="330"/>
      <c r="AU37" s="330"/>
      <c r="AV37" s="330"/>
      <c r="AW37" s="331"/>
      <c r="AX37" s="332"/>
      <c r="AY37" s="332"/>
      <c r="AZ37" s="332"/>
      <c r="BA37" s="332"/>
      <c r="BB37" s="332"/>
      <c r="BC37" s="332"/>
      <c r="BD37" s="333"/>
    </row>
    <row r="38" spans="1:56" s="89" customFormat="1" ht="12.75" customHeight="1">
      <c r="A38" s="304"/>
      <c r="B38" s="322"/>
      <c r="C38" s="322"/>
      <c r="D38" s="323"/>
      <c r="E38" s="337" t="s">
        <v>113</v>
      </c>
      <c r="F38" s="338"/>
      <c r="G38" s="338"/>
      <c r="H38" s="338"/>
      <c r="I38" s="338"/>
      <c r="J38" s="339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1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30"/>
      <c r="AQ38" s="330"/>
      <c r="AR38" s="330"/>
      <c r="AS38" s="330"/>
      <c r="AT38" s="330"/>
      <c r="AU38" s="330"/>
      <c r="AV38" s="330"/>
      <c r="AW38" s="334"/>
      <c r="AX38" s="335"/>
      <c r="AY38" s="335"/>
      <c r="AZ38" s="335"/>
      <c r="BA38" s="335"/>
      <c r="BB38" s="335"/>
      <c r="BC38" s="335"/>
      <c r="BD38" s="336"/>
    </row>
    <row r="39" spans="1:56" s="86" customFormat="1" ht="11.25" customHeight="1">
      <c r="A39" s="304" t="s">
        <v>114</v>
      </c>
      <c r="B39" s="305" t="s">
        <v>102</v>
      </c>
      <c r="C39" s="306"/>
      <c r="D39" s="307"/>
      <c r="E39" s="305" t="s">
        <v>103</v>
      </c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7"/>
    </row>
    <row r="40" spans="1:56" ht="18" customHeight="1">
      <c r="A40" s="304"/>
      <c r="B40" s="342"/>
      <c r="C40" s="342"/>
      <c r="D40" s="343"/>
      <c r="E40" s="344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3"/>
    </row>
    <row r="41" spans="1:56" ht="30" customHeight="1">
      <c r="A41" s="304"/>
      <c r="B41" s="311" t="s">
        <v>104</v>
      </c>
      <c r="C41" s="311"/>
      <c r="D41" s="312"/>
      <c r="E41" s="313" t="s">
        <v>105</v>
      </c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5"/>
      <c r="X41" s="316" t="s">
        <v>106</v>
      </c>
      <c r="Y41" s="314"/>
      <c r="Z41" s="314"/>
      <c r="AA41" s="314"/>
      <c r="AB41" s="314"/>
      <c r="AC41" s="314"/>
      <c r="AD41" s="314"/>
      <c r="AE41" s="315"/>
      <c r="AF41" s="317" t="s">
        <v>107</v>
      </c>
      <c r="AG41" s="317"/>
      <c r="AH41" s="317"/>
      <c r="AI41" s="317"/>
      <c r="AJ41" s="317"/>
      <c r="AK41" s="317"/>
      <c r="AL41" s="317"/>
      <c r="AM41" s="317"/>
      <c r="AN41" s="317"/>
      <c r="AO41" s="317"/>
      <c r="AP41" s="317" t="s">
        <v>108</v>
      </c>
      <c r="AQ41" s="317"/>
      <c r="AR41" s="317"/>
      <c r="AS41" s="317"/>
      <c r="AT41" s="317"/>
      <c r="AU41" s="317"/>
      <c r="AV41" s="317"/>
      <c r="AW41" s="316" t="s">
        <v>109</v>
      </c>
      <c r="AX41" s="318"/>
      <c r="AY41" s="318"/>
      <c r="AZ41" s="318"/>
      <c r="BA41" s="318"/>
      <c r="BB41" s="318"/>
      <c r="BC41" s="318"/>
      <c r="BD41" s="319"/>
    </row>
    <row r="42" spans="1:56" ht="12.75" customHeight="1">
      <c r="A42" s="304"/>
      <c r="B42" s="345"/>
      <c r="C42" s="345"/>
      <c r="D42" s="346"/>
      <c r="E42" s="324" t="s">
        <v>110</v>
      </c>
      <c r="F42" s="325"/>
      <c r="G42" s="325"/>
      <c r="H42" s="325"/>
      <c r="I42" s="325"/>
      <c r="J42" s="87" t="s">
        <v>111</v>
      </c>
      <c r="K42" s="349"/>
      <c r="L42" s="349"/>
      <c r="M42" s="349"/>
      <c r="N42" s="349"/>
      <c r="O42" s="88" t="s">
        <v>112</v>
      </c>
      <c r="P42" s="350"/>
      <c r="Q42" s="350"/>
      <c r="R42" s="350"/>
      <c r="S42" s="350"/>
      <c r="T42" s="350"/>
      <c r="U42" s="350"/>
      <c r="V42" s="350"/>
      <c r="W42" s="351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353"/>
      <c r="AQ42" s="353"/>
      <c r="AR42" s="353"/>
      <c r="AS42" s="353"/>
      <c r="AT42" s="353"/>
      <c r="AU42" s="353"/>
      <c r="AV42" s="353"/>
      <c r="AW42" s="354"/>
      <c r="AX42" s="355"/>
      <c r="AY42" s="355"/>
      <c r="AZ42" s="355"/>
      <c r="BA42" s="355"/>
      <c r="BB42" s="355"/>
      <c r="BC42" s="355"/>
      <c r="BD42" s="356"/>
    </row>
    <row r="43" spans="1:56" s="89" customFormat="1" ht="12.75" customHeight="1">
      <c r="A43" s="304"/>
      <c r="B43" s="347"/>
      <c r="C43" s="347"/>
      <c r="D43" s="348"/>
      <c r="E43" s="337" t="s">
        <v>113</v>
      </c>
      <c r="F43" s="338"/>
      <c r="G43" s="338"/>
      <c r="H43" s="338"/>
      <c r="I43" s="338"/>
      <c r="J43" s="359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1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3"/>
      <c r="AQ43" s="353"/>
      <c r="AR43" s="353"/>
      <c r="AS43" s="353"/>
      <c r="AT43" s="353"/>
      <c r="AU43" s="353"/>
      <c r="AV43" s="353"/>
      <c r="AW43" s="357"/>
      <c r="AX43" s="244"/>
      <c r="AY43" s="244"/>
      <c r="AZ43" s="244"/>
      <c r="BA43" s="244"/>
      <c r="BB43" s="244"/>
      <c r="BC43" s="244"/>
      <c r="BD43" s="358"/>
    </row>
    <row r="44" spans="2:56" s="65" customFormat="1" ht="12" customHeight="1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67"/>
      <c r="AB44" s="67"/>
      <c r="AC44" s="67"/>
      <c r="AD44" s="67"/>
      <c r="AE44" s="67"/>
      <c r="AF44" s="67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67"/>
      <c r="BC44" s="91"/>
      <c r="BD44" s="92"/>
    </row>
    <row r="45" spans="1:56" ht="12.75" customHeight="1">
      <c r="A45" s="301" t="s">
        <v>115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3"/>
    </row>
    <row r="46" spans="1:56" ht="18" customHeight="1">
      <c r="A46" s="344"/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3"/>
    </row>
    <row r="47" spans="1:56" ht="12">
      <c r="A47" s="362" t="s">
        <v>116</v>
      </c>
      <c r="B47" s="362"/>
      <c r="C47" s="362"/>
      <c r="D47" s="362"/>
      <c r="E47" s="362"/>
      <c r="F47" s="362"/>
      <c r="G47" s="362"/>
      <c r="H47" s="362"/>
      <c r="I47" s="269" t="s">
        <v>117</v>
      </c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4"/>
      <c r="AM47" s="269" t="s">
        <v>105</v>
      </c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/>
      <c r="AY47" s="363"/>
      <c r="AZ47" s="363"/>
      <c r="BA47" s="363"/>
      <c r="BB47" s="363"/>
      <c r="BC47" s="363"/>
      <c r="BD47" s="364"/>
    </row>
    <row r="48" spans="1:56" ht="12.75" customHeight="1">
      <c r="A48" s="354" t="s">
        <v>118</v>
      </c>
      <c r="B48" s="365" t="s">
        <v>119</v>
      </c>
      <c r="C48" s="366"/>
      <c r="D48" s="366"/>
      <c r="E48" s="366"/>
      <c r="F48" s="366"/>
      <c r="G48" s="366"/>
      <c r="H48" s="366"/>
      <c r="I48" s="367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Y48" s="368"/>
      <c r="Z48" s="368"/>
      <c r="AA48" s="368"/>
      <c r="AB48" s="368"/>
      <c r="AC48" s="368"/>
      <c r="AD48" s="368"/>
      <c r="AE48" s="368"/>
      <c r="AF48" s="368"/>
      <c r="AG48" s="368"/>
      <c r="AH48" s="368"/>
      <c r="AI48" s="368"/>
      <c r="AJ48" s="368"/>
      <c r="AK48" s="368"/>
      <c r="AL48" s="369"/>
      <c r="AM48" s="373" t="s">
        <v>110</v>
      </c>
      <c r="AN48" s="374"/>
      <c r="AO48" s="374"/>
      <c r="AP48" s="374"/>
      <c r="AQ48" s="374"/>
      <c r="AR48" s="93" t="s">
        <v>111</v>
      </c>
      <c r="AS48" s="375"/>
      <c r="AT48" s="375"/>
      <c r="AU48" s="375"/>
      <c r="AV48" s="94" t="s">
        <v>112</v>
      </c>
      <c r="AW48" s="375"/>
      <c r="AX48" s="375"/>
      <c r="AY48" s="375"/>
      <c r="AZ48" s="375"/>
      <c r="BA48" s="375"/>
      <c r="BB48" s="375"/>
      <c r="BC48" s="375"/>
      <c r="BD48" s="376"/>
    </row>
    <row r="49" spans="1:56" ht="12.75" customHeight="1">
      <c r="A49" s="357"/>
      <c r="B49" s="365"/>
      <c r="C49" s="366"/>
      <c r="D49" s="366"/>
      <c r="E49" s="366"/>
      <c r="F49" s="366"/>
      <c r="G49" s="366"/>
      <c r="H49" s="366"/>
      <c r="I49" s="370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2"/>
      <c r="AM49" s="377" t="s">
        <v>113</v>
      </c>
      <c r="AN49" s="378"/>
      <c r="AO49" s="378"/>
      <c r="AP49" s="378"/>
      <c r="AQ49" s="378"/>
      <c r="AR49" s="379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1"/>
    </row>
    <row r="50" spans="1:56" ht="12.75" customHeight="1">
      <c r="A50" s="354" t="s">
        <v>120</v>
      </c>
      <c r="B50" s="365" t="s">
        <v>121</v>
      </c>
      <c r="C50" s="366"/>
      <c r="D50" s="366"/>
      <c r="E50" s="366"/>
      <c r="F50" s="366"/>
      <c r="G50" s="366"/>
      <c r="H50" s="366"/>
      <c r="I50" s="367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9"/>
      <c r="AM50" s="373" t="s">
        <v>110</v>
      </c>
      <c r="AN50" s="374"/>
      <c r="AO50" s="374"/>
      <c r="AP50" s="374"/>
      <c r="AQ50" s="374"/>
      <c r="AR50" s="93" t="s">
        <v>111</v>
      </c>
      <c r="AS50" s="375"/>
      <c r="AT50" s="375"/>
      <c r="AU50" s="375"/>
      <c r="AV50" s="94" t="s">
        <v>112</v>
      </c>
      <c r="AW50" s="375"/>
      <c r="AX50" s="375"/>
      <c r="AY50" s="375"/>
      <c r="AZ50" s="375"/>
      <c r="BA50" s="375"/>
      <c r="BB50" s="375"/>
      <c r="BC50" s="375"/>
      <c r="BD50" s="376"/>
    </row>
    <row r="51" spans="1:56" ht="12.75" customHeight="1">
      <c r="A51" s="357"/>
      <c r="B51" s="365"/>
      <c r="C51" s="366"/>
      <c r="D51" s="366"/>
      <c r="E51" s="366"/>
      <c r="F51" s="366"/>
      <c r="G51" s="366"/>
      <c r="H51" s="366"/>
      <c r="I51" s="370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2"/>
      <c r="AM51" s="377" t="s">
        <v>113</v>
      </c>
      <c r="AN51" s="378"/>
      <c r="AO51" s="378"/>
      <c r="AP51" s="378"/>
      <c r="AQ51" s="378"/>
      <c r="AR51" s="379"/>
      <c r="AS51" s="380"/>
      <c r="AT51" s="380"/>
      <c r="AU51" s="380"/>
      <c r="AV51" s="380"/>
      <c r="AW51" s="380"/>
      <c r="AX51" s="380"/>
      <c r="AY51" s="380"/>
      <c r="AZ51" s="380"/>
      <c r="BA51" s="380"/>
      <c r="BB51" s="380"/>
      <c r="BC51" s="380"/>
      <c r="BD51" s="381"/>
    </row>
    <row r="52" spans="1:56" ht="15.75" customHeight="1">
      <c r="A52" s="354" t="s">
        <v>122</v>
      </c>
      <c r="B52" s="382" t="s">
        <v>14</v>
      </c>
      <c r="C52" s="383"/>
      <c r="D52" s="383"/>
      <c r="E52" s="383"/>
      <c r="F52" s="383"/>
      <c r="G52" s="383"/>
      <c r="H52" s="384"/>
      <c r="I52" s="387"/>
      <c r="J52" s="388"/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8"/>
      <c r="AH52" s="388"/>
      <c r="AI52" s="388"/>
      <c r="AJ52" s="388"/>
      <c r="AK52" s="388"/>
      <c r="AL52" s="389"/>
      <c r="AM52" s="390" t="s">
        <v>110</v>
      </c>
      <c r="AN52" s="391"/>
      <c r="AO52" s="391"/>
      <c r="AP52" s="391"/>
      <c r="AQ52" s="391"/>
      <c r="AR52" s="87" t="s">
        <v>111</v>
      </c>
      <c r="AS52" s="350"/>
      <c r="AT52" s="350"/>
      <c r="AU52" s="350"/>
      <c r="AV52" s="88" t="s">
        <v>112</v>
      </c>
      <c r="AW52" s="350"/>
      <c r="AX52" s="350"/>
      <c r="AY52" s="350"/>
      <c r="AZ52" s="350"/>
      <c r="BA52" s="350"/>
      <c r="BB52" s="350"/>
      <c r="BC52" s="350"/>
      <c r="BD52" s="351"/>
    </row>
    <row r="53" spans="1:56" ht="12.75" customHeight="1">
      <c r="A53" s="357"/>
      <c r="B53" s="385"/>
      <c r="C53" s="385"/>
      <c r="D53" s="385"/>
      <c r="E53" s="385"/>
      <c r="F53" s="385"/>
      <c r="G53" s="385"/>
      <c r="H53" s="386"/>
      <c r="I53" s="392" t="s">
        <v>123</v>
      </c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5"/>
      <c r="AM53" s="377" t="s">
        <v>113</v>
      </c>
      <c r="AN53" s="378"/>
      <c r="AO53" s="378"/>
      <c r="AP53" s="378"/>
      <c r="AQ53" s="378"/>
      <c r="AR53" s="379"/>
      <c r="AS53" s="380"/>
      <c r="AT53" s="380"/>
      <c r="AU53" s="380"/>
      <c r="AV53" s="380"/>
      <c r="AW53" s="380"/>
      <c r="AX53" s="380"/>
      <c r="AY53" s="380"/>
      <c r="AZ53" s="380"/>
      <c r="BA53" s="380"/>
      <c r="BB53" s="380"/>
      <c r="BC53" s="380"/>
      <c r="BD53" s="381"/>
    </row>
    <row r="54" spans="2:56" s="65" customFormat="1" ht="12" customHeight="1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7"/>
      <c r="AA54" s="67"/>
      <c r="AB54" s="67"/>
      <c r="AC54" s="67"/>
      <c r="AD54" s="67"/>
      <c r="AE54" s="67"/>
      <c r="AF54" s="67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67"/>
      <c r="BC54" s="91"/>
      <c r="BD54" s="92"/>
    </row>
    <row r="55" spans="1:56" ht="12.75" customHeight="1">
      <c r="A55" s="301" t="s">
        <v>124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3"/>
    </row>
    <row r="56" spans="1:56" ht="12.75" customHeight="1">
      <c r="A56" s="396" t="s">
        <v>125</v>
      </c>
      <c r="B56" s="397"/>
      <c r="C56" s="398"/>
      <c r="D56" s="396" t="s">
        <v>126</v>
      </c>
      <c r="E56" s="397"/>
      <c r="F56" s="397"/>
      <c r="G56" s="397"/>
      <c r="H56" s="397"/>
      <c r="I56" s="397"/>
      <c r="J56" s="397"/>
      <c r="K56" s="397"/>
      <c r="L56" s="397"/>
      <c r="M56" s="399" t="s">
        <v>127</v>
      </c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 t="s">
        <v>128</v>
      </c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  <c r="AK56" s="399"/>
      <c r="AL56" s="399" t="s">
        <v>129</v>
      </c>
      <c r="AM56" s="399"/>
      <c r="AN56" s="399"/>
      <c r="AO56" s="399"/>
      <c r="AP56" s="399"/>
      <c r="AQ56" s="399"/>
      <c r="AR56" s="399"/>
      <c r="AS56" s="399"/>
      <c r="AT56" s="399"/>
      <c r="AU56" s="399"/>
      <c r="AV56" s="399" t="s">
        <v>130</v>
      </c>
      <c r="AW56" s="399"/>
      <c r="AX56" s="399"/>
      <c r="AY56" s="399"/>
      <c r="AZ56" s="399"/>
      <c r="BA56" s="399"/>
      <c r="BB56" s="399"/>
      <c r="BC56" s="399"/>
      <c r="BD56" s="399"/>
    </row>
    <row r="57" spans="1:56" s="65" customFormat="1" ht="12.75" customHeight="1">
      <c r="A57" s="400"/>
      <c r="B57" s="400"/>
      <c r="C57" s="400"/>
      <c r="D57" s="401"/>
      <c r="E57" s="402"/>
      <c r="F57" s="402"/>
      <c r="G57" s="402"/>
      <c r="H57" s="402"/>
      <c r="I57" s="402"/>
      <c r="J57" s="402"/>
      <c r="K57" s="402"/>
      <c r="L57" s="402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</row>
    <row r="58" spans="1:56" ht="12.75" customHeight="1">
      <c r="A58" s="301" t="s">
        <v>131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3"/>
    </row>
    <row r="59" spans="1:56" ht="12.75" customHeight="1">
      <c r="A59" s="396" t="s">
        <v>132</v>
      </c>
      <c r="B59" s="397"/>
      <c r="C59" s="398"/>
      <c r="D59" s="396" t="s">
        <v>133</v>
      </c>
      <c r="E59" s="397"/>
      <c r="F59" s="397"/>
      <c r="G59" s="397"/>
      <c r="H59" s="397"/>
      <c r="I59" s="397"/>
      <c r="J59" s="397"/>
      <c r="K59" s="397"/>
      <c r="L59" s="397"/>
      <c r="M59" s="399" t="s">
        <v>134</v>
      </c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 t="s">
        <v>135</v>
      </c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  <c r="AL59" s="399" t="s">
        <v>136</v>
      </c>
      <c r="AM59" s="399"/>
      <c r="AN59" s="399"/>
      <c r="AO59" s="399"/>
      <c r="AP59" s="399"/>
      <c r="AQ59" s="399"/>
      <c r="AR59" s="399"/>
      <c r="AS59" s="399"/>
      <c r="AT59" s="399"/>
      <c r="AU59" s="399"/>
      <c r="AV59" s="399" t="s">
        <v>137</v>
      </c>
      <c r="AW59" s="399"/>
      <c r="AX59" s="399"/>
      <c r="AY59" s="399"/>
      <c r="AZ59" s="399"/>
      <c r="BA59" s="399"/>
      <c r="BB59" s="399"/>
      <c r="BC59" s="399"/>
      <c r="BD59" s="399"/>
    </row>
    <row r="60" spans="1:56" s="65" customFormat="1" ht="12.75" customHeight="1">
      <c r="A60" s="400"/>
      <c r="B60" s="400"/>
      <c r="C60" s="400"/>
      <c r="D60" s="401"/>
      <c r="E60" s="402"/>
      <c r="F60" s="402"/>
      <c r="G60" s="402"/>
      <c r="H60" s="402"/>
      <c r="I60" s="402"/>
      <c r="J60" s="402"/>
      <c r="K60" s="402"/>
      <c r="L60" s="402"/>
      <c r="M60" s="400"/>
      <c r="N60" s="400"/>
      <c r="O60" s="400"/>
      <c r="P60" s="400"/>
      <c r="Q60" s="400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00"/>
      <c r="AE60" s="400"/>
      <c r="AF60" s="400"/>
      <c r="AG60" s="400"/>
      <c r="AH60" s="400"/>
      <c r="AI60" s="400"/>
      <c r="AJ60" s="400"/>
      <c r="AK60" s="400"/>
      <c r="AL60" s="400"/>
      <c r="AM60" s="400"/>
      <c r="AN60" s="400"/>
      <c r="AO60" s="400"/>
      <c r="AP60" s="400"/>
      <c r="AQ60" s="400"/>
      <c r="AR60" s="400"/>
      <c r="AS60" s="400"/>
      <c r="AT60" s="400"/>
      <c r="AU60" s="400"/>
      <c r="AV60" s="400"/>
      <c r="AW60" s="400"/>
      <c r="AX60" s="400"/>
      <c r="AY60" s="400"/>
      <c r="AZ60" s="400"/>
      <c r="BA60" s="400"/>
      <c r="BB60" s="400"/>
      <c r="BC60" s="400"/>
      <c r="BD60" s="400"/>
    </row>
    <row r="61" spans="1:56" ht="12.75" customHeight="1">
      <c r="A61" s="301" t="s">
        <v>138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3"/>
    </row>
    <row r="62" spans="1:56" ht="12.75" customHeight="1">
      <c r="A62" s="396" t="s">
        <v>139</v>
      </c>
      <c r="B62" s="397"/>
      <c r="C62" s="398"/>
      <c r="D62" s="396" t="s">
        <v>140</v>
      </c>
      <c r="E62" s="397"/>
      <c r="F62" s="397"/>
      <c r="G62" s="397"/>
      <c r="H62" s="397"/>
      <c r="I62" s="397"/>
      <c r="J62" s="397"/>
      <c r="K62" s="397"/>
      <c r="L62" s="397"/>
      <c r="M62" s="399" t="s">
        <v>141</v>
      </c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 t="s">
        <v>142</v>
      </c>
      <c r="AA62" s="399"/>
      <c r="AB62" s="399"/>
      <c r="AC62" s="399"/>
      <c r="AD62" s="399"/>
      <c r="AE62" s="399"/>
      <c r="AF62" s="399"/>
      <c r="AG62" s="399"/>
      <c r="AH62" s="399"/>
      <c r="AI62" s="399"/>
      <c r="AJ62" s="399"/>
      <c r="AK62" s="399"/>
      <c r="AL62" s="399" t="s">
        <v>143</v>
      </c>
      <c r="AM62" s="399"/>
      <c r="AN62" s="399"/>
      <c r="AO62" s="399"/>
      <c r="AP62" s="399"/>
      <c r="AQ62" s="399"/>
      <c r="AR62" s="399"/>
      <c r="AS62" s="399"/>
      <c r="AT62" s="399"/>
      <c r="AU62" s="399"/>
      <c r="AV62" s="399" t="s">
        <v>144</v>
      </c>
      <c r="AW62" s="399"/>
      <c r="AX62" s="399"/>
      <c r="AY62" s="399"/>
      <c r="AZ62" s="399"/>
      <c r="BA62" s="399"/>
      <c r="BB62" s="399"/>
      <c r="BC62" s="399"/>
      <c r="BD62" s="399"/>
    </row>
    <row r="63" spans="1:56" s="65" customFormat="1" ht="12.75" customHeight="1">
      <c r="A63" s="400"/>
      <c r="B63" s="400"/>
      <c r="C63" s="400"/>
      <c r="D63" s="401"/>
      <c r="E63" s="402"/>
      <c r="F63" s="402"/>
      <c r="G63" s="402"/>
      <c r="H63" s="402"/>
      <c r="I63" s="402"/>
      <c r="J63" s="402"/>
      <c r="K63" s="402"/>
      <c r="L63" s="402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400"/>
      <c r="AI63" s="400"/>
      <c r="AJ63" s="400"/>
      <c r="AK63" s="400"/>
      <c r="AL63" s="400"/>
      <c r="AM63" s="400"/>
      <c r="AN63" s="400"/>
      <c r="AO63" s="400"/>
      <c r="AP63" s="400"/>
      <c r="AQ63" s="400"/>
      <c r="AR63" s="400"/>
      <c r="AS63" s="400"/>
      <c r="AT63" s="400"/>
      <c r="AU63" s="400"/>
      <c r="AV63" s="400"/>
      <c r="AW63" s="400"/>
      <c r="AX63" s="400"/>
      <c r="AY63" s="400"/>
      <c r="AZ63" s="400"/>
      <c r="BA63" s="400"/>
      <c r="BB63" s="400"/>
      <c r="BC63" s="400"/>
      <c r="BD63" s="400"/>
    </row>
    <row r="64" spans="1:56" ht="12.75" customHeight="1">
      <c r="A64" s="301" t="s">
        <v>145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3"/>
    </row>
    <row r="65" spans="1:56" ht="12">
      <c r="A65" s="396" t="s">
        <v>146</v>
      </c>
      <c r="B65" s="397"/>
      <c r="C65" s="398"/>
      <c r="D65" s="396" t="s">
        <v>147</v>
      </c>
      <c r="E65" s="397"/>
      <c r="F65" s="397"/>
      <c r="G65" s="397"/>
      <c r="H65" s="397"/>
      <c r="I65" s="397"/>
      <c r="J65" s="397"/>
      <c r="K65" s="397"/>
      <c r="L65" s="397"/>
      <c r="M65" s="399" t="s">
        <v>148</v>
      </c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 t="s">
        <v>149</v>
      </c>
      <c r="AA65" s="399"/>
      <c r="AB65" s="399"/>
      <c r="AC65" s="399"/>
      <c r="AD65" s="399"/>
      <c r="AE65" s="399"/>
      <c r="AF65" s="399"/>
      <c r="AG65" s="399"/>
      <c r="AH65" s="399"/>
      <c r="AI65" s="399"/>
      <c r="AJ65" s="399"/>
      <c r="AK65" s="399"/>
      <c r="AL65" s="399" t="s">
        <v>150</v>
      </c>
      <c r="AM65" s="399"/>
      <c r="AN65" s="399"/>
      <c r="AO65" s="399"/>
      <c r="AP65" s="399"/>
      <c r="AQ65" s="399"/>
      <c r="AR65" s="399"/>
      <c r="AS65" s="399"/>
      <c r="AT65" s="399"/>
      <c r="AU65" s="399"/>
      <c r="AV65" s="399" t="s">
        <v>151</v>
      </c>
      <c r="AW65" s="399"/>
      <c r="AX65" s="399"/>
      <c r="AY65" s="399"/>
      <c r="AZ65" s="399"/>
      <c r="BA65" s="399"/>
      <c r="BB65" s="399"/>
      <c r="BC65" s="399"/>
      <c r="BD65" s="399"/>
    </row>
    <row r="66" spans="1:56" s="65" customFormat="1" ht="12.75" customHeight="1">
      <c r="A66" s="400"/>
      <c r="B66" s="400"/>
      <c r="C66" s="400"/>
      <c r="D66" s="401"/>
      <c r="E66" s="402"/>
      <c r="F66" s="402"/>
      <c r="G66" s="402"/>
      <c r="H66" s="402"/>
      <c r="I66" s="402"/>
      <c r="J66" s="402"/>
      <c r="K66" s="402"/>
      <c r="L66" s="402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400"/>
      <c r="AP66" s="400"/>
      <c r="AQ66" s="400"/>
      <c r="AR66" s="400"/>
      <c r="AS66" s="400"/>
      <c r="AT66" s="400"/>
      <c r="AU66" s="400"/>
      <c r="AV66" s="400"/>
      <c r="AW66" s="400"/>
      <c r="AX66" s="400"/>
      <c r="AY66" s="400"/>
      <c r="AZ66" s="400"/>
      <c r="BA66" s="400"/>
      <c r="BB66" s="400"/>
      <c r="BC66" s="400"/>
      <c r="BD66" s="400"/>
    </row>
    <row r="67" spans="1:56" ht="12.75" customHeight="1">
      <c r="A67" s="301" t="s">
        <v>152</v>
      </c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302"/>
      <c r="BC67" s="302"/>
      <c r="BD67" s="303"/>
    </row>
    <row r="68" spans="1:56" ht="12">
      <c r="A68" s="396" t="s">
        <v>153</v>
      </c>
      <c r="B68" s="397"/>
      <c r="C68" s="398"/>
      <c r="D68" s="403" t="s">
        <v>154</v>
      </c>
      <c r="E68" s="404"/>
      <c r="F68" s="404"/>
      <c r="G68" s="404"/>
      <c r="H68" s="404"/>
      <c r="I68" s="404"/>
      <c r="J68" s="404"/>
      <c r="K68" s="404"/>
      <c r="L68" s="405"/>
      <c r="M68" s="399" t="s">
        <v>155</v>
      </c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 t="s">
        <v>156</v>
      </c>
      <c r="AA68" s="399"/>
      <c r="AB68" s="399"/>
      <c r="AC68" s="399"/>
      <c r="AD68" s="399"/>
      <c r="AE68" s="399"/>
      <c r="AF68" s="399"/>
      <c r="AG68" s="399"/>
      <c r="AH68" s="399"/>
      <c r="AI68" s="399"/>
      <c r="AJ68" s="399"/>
      <c r="AK68" s="399"/>
      <c r="AL68" s="399" t="s">
        <v>151</v>
      </c>
      <c r="AM68" s="399"/>
      <c r="AN68" s="399"/>
      <c r="AO68" s="399"/>
      <c r="AP68" s="399"/>
      <c r="AQ68" s="399"/>
      <c r="AR68" s="399"/>
      <c r="AS68" s="399"/>
      <c r="AT68" s="399"/>
      <c r="AU68" s="399"/>
      <c r="AV68" s="399" t="s">
        <v>144</v>
      </c>
      <c r="AW68" s="399"/>
      <c r="AX68" s="399"/>
      <c r="AY68" s="399"/>
      <c r="AZ68" s="399"/>
      <c r="BA68" s="399"/>
      <c r="BB68" s="399"/>
      <c r="BC68" s="399"/>
      <c r="BD68" s="399"/>
    </row>
    <row r="69" spans="1:56" s="65" customFormat="1" ht="12.75" customHeight="1">
      <c r="A69" s="400"/>
      <c r="B69" s="400"/>
      <c r="C69" s="400"/>
      <c r="D69" s="401"/>
      <c r="E69" s="402"/>
      <c r="F69" s="402"/>
      <c r="G69" s="402"/>
      <c r="H69" s="402"/>
      <c r="I69" s="402"/>
      <c r="J69" s="402"/>
      <c r="K69" s="402"/>
      <c r="L69" s="402"/>
      <c r="M69" s="400"/>
      <c r="N69" s="400"/>
      <c r="O69" s="400"/>
      <c r="P69" s="400"/>
      <c r="Q69" s="400"/>
      <c r="R69" s="400"/>
      <c r="S69" s="400"/>
      <c r="T69" s="400"/>
      <c r="U69" s="400"/>
      <c r="V69" s="400"/>
      <c r="W69" s="400"/>
      <c r="X69" s="400"/>
      <c r="Y69" s="400"/>
      <c r="Z69" s="400"/>
      <c r="AA69" s="400"/>
      <c r="AB69" s="400"/>
      <c r="AC69" s="400"/>
      <c r="AD69" s="400"/>
      <c r="AE69" s="400"/>
      <c r="AF69" s="400"/>
      <c r="AG69" s="400"/>
      <c r="AH69" s="400"/>
      <c r="AI69" s="400"/>
      <c r="AJ69" s="400"/>
      <c r="AK69" s="400"/>
      <c r="AL69" s="400"/>
      <c r="AM69" s="400"/>
      <c r="AN69" s="400"/>
      <c r="AO69" s="400"/>
      <c r="AP69" s="400"/>
      <c r="AQ69" s="400"/>
      <c r="AR69" s="400"/>
      <c r="AS69" s="400"/>
      <c r="AT69" s="400"/>
      <c r="AU69" s="400"/>
      <c r="AV69" s="400"/>
      <c r="AW69" s="400"/>
      <c r="AX69" s="400"/>
      <c r="AY69" s="400"/>
      <c r="AZ69" s="400"/>
      <c r="BA69" s="400"/>
      <c r="BB69" s="400"/>
      <c r="BC69" s="400"/>
      <c r="BD69" s="400"/>
    </row>
    <row r="70" spans="1:56" ht="12.75" customHeight="1">
      <c r="A70" s="301" t="s">
        <v>157</v>
      </c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  <c r="BD70" s="303"/>
    </row>
    <row r="71" spans="1:56" ht="12.75" customHeight="1">
      <c r="A71" s="406" t="s">
        <v>144</v>
      </c>
      <c r="B71" s="407"/>
      <c r="C71" s="407"/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407"/>
      <c r="Y71" s="408"/>
      <c r="Z71" s="406" t="s">
        <v>158</v>
      </c>
      <c r="AA71" s="407"/>
      <c r="AB71" s="407"/>
      <c r="AC71" s="407"/>
      <c r="AD71" s="407"/>
      <c r="AE71" s="407"/>
      <c r="AF71" s="407"/>
      <c r="AG71" s="407"/>
      <c r="AH71" s="407"/>
      <c r="AI71" s="407"/>
      <c r="AJ71" s="407"/>
      <c r="AK71" s="407"/>
      <c r="AL71" s="407"/>
      <c r="AM71" s="407"/>
      <c r="AN71" s="407"/>
      <c r="AO71" s="407"/>
      <c r="AP71" s="407"/>
      <c r="AQ71" s="407"/>
      <c r="AR71" s="407"/>
      <c r="AS71" s="407"/>
      <c r="AT71" s="407"/>
      <c r="AU71" s="407"/>
      <c r="AV71" s="407"/>
      <c r="AW71" s="407"/>
      <c r="AX71" s="407"/>
      <c r="AY71" s="407"/>
      <c r="AZ71" s="407"/>
      <c r="BA71" s="407"/>
      <c r="BB71" s="407"/>
      <c r="BC71" s="407"/>
      <c r="BD71" s="408"/>
    </row>
    <row r="72" spans="1:56" s="65" customFormat="1" ht="12.75" customHeight="1">
      <c r="A72" s="401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  <c r="X72" s="402"/>
      <c r="Y72" s="409"/>
      <c r="Z72" s="401"/>
      <c r="AA72" s="402"/>
      <c r="AB72" s="402"/>
      <c r="AC72" s="402"/>
      <c r="AD72" s="402"/>
      <c r="AE72" s="402"/>
      <c r="AF72" s="402"/>
      <c r="AG72" s="402"/>
      <c r="AH72" s="402"/>
      <c r="AI72" s="402"/>
      <c r="AJ72" s="402"/>
      <c r="AK72" s="402"/>
      <c r="AL72" s="402"/>
      <c r="AM72" s="402"/>
      <c r="AN72" s="402"/>
      <c r="AO72" s="402"/>
      <c r="AP72" s="402"/>
      <c r="AQ72" s="402"/>
      <c r="AR72" s="402"/>
      <c r="AS72" s="402"/>
      <c r="AT72" s="402"/>
      <c r="AU72" s="402"/>
      <c r="AV72" s="402"/>
      <c r="AW72" s="402"/>
      <c r="AX72" s="402"/>
      <c r="AY72" s="402"/>
      <c r="AZ72" s="402"/>
      <c r="BA72" s="402"/>
      <c r="BB72" s="402"/>
      <c r="BC72" s="402"/>
      <c r="BD72" s="409"/>
    </row>
    <row r="73" spans="2:55" s="92" customFormat="1" ht="11.25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67"/>
      <c r="AA73" s="67"/>
      <c r="AB73" s="67"/>
      <c r="AC73" s="67"/>
      <c r="AD73" s="67"/>
      <c r="AE73" s="67"/>
      <c r="AF73" s="67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67"/>
      <c r="BC73" s="91"/>
    </row>
    <row r="74" spans="1:27" ht="12">
      <c r="A74" s="251" t="s">
        <v>159</v>
      </c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410"/>
      <c r="S74" s="410"/>
      <c r="T74" s="410"/>
      <c r="U74" s="410"/>
      <c r="V74" s="410"/>
      <c r="W74" s="410"/>
      <c r="X74" s="410"/>
      <c r="Y74" s="410"/>
      <c r="Z74" s="410"/>
      <c r="AA74" s="83"/>
    </row>
    <row r="75" spans="1:56" s="97" customFormat="1" ht="12">
      <c r="A75" s="325" t="s">
        <v>160</v>
      </c>
      <c r="B75" s="325"/>
      <c r="C75" s="325"/>
      <c r="D75" s="325"/>
      <c r="E75" s="411"/>
      <c r="F75" s="411"/>
      <c r="G75" s="411"/>
      <c r="H75" s="411"/>
      <c r="I75" s="411"/>
      <c r="J75" s="411"/>
      <c r="K75" s="411"/>
      <c r="L75" s="58"/>
      <c r="M75" s="412" t="s">
        <v>161</v>
      </c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13"/>
      <c r="AA75" s="414"/>
      <c r="AB75" s="414"/>
      <c r="AC75" s="414"/>
      <c r="AD75" s="414"/>
      <c r="AE75" s="414"/>
      <c r="AF75" s="414"/>
      <c r="AG75" s="414"/>
      <c r="AH75" s="414"/>
      <c r="AI75" s="414"/>
      <c r="AJ75" s="414"/>
      <c r="AK75" s="414"/>
      <c r="AL75" s="414"/>
      <c r="AM75" s="414"/>
      <c r="AN75" s="414"/>
      <c r="AO75" s="414"/>
      <c r="AP75" s="414"/>
      <c r="AQ75" s="414"/>
      <c r="AR75" s="414"/>
      <c r="AS75" s="414"/>
      <c r="AT75" s="414"/>
      <c r="AU75" s="414"/>
      <c r="AV75" s="414"/>
      <c r="AW75" s="414"/>
      <c r="AX75" s="414"/>
      <c r="AY75" s="414"/>
      <c r="AZ75" s="414"/>
      <c r="BA75" s="414"/>
      <c r="BB75" s="414"/>
      <c r="BC75" s="414"/>
      <c r="BD75" s="415"/>
    </row>
    <row r="76" spans="2:56" s="65" customFormat="1" ht="12" customHeight="1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7"/>
      <c r="AA76" s="68"/>
      <c r="AB76" s="68"/>
      <c r="AC76" s="68"/>
      <c r="AD76" s="68"/>
      <c r="AE76" s="68"/>
      <c r="AF76" s="68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8"/>
      <c r="BC76" s="70"/>
      <c r="BD76" s="71"/>
    </row>
    <row r="77" spans="1:56" ht="12.75" customHeight="1">
      <c r="A77" s="301" t="s">
        <v>162</v>
      </c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/>
      <c r="AW77" s="302"/>
      <c r="AX77" s="302"/>
      <c r="AY77" s="302"/>
      <c r="AZ77" s="302"/>
      <c r="BA77" s="302"/>
      <c r="BB77" s="302"/>
      <c r="BC77" s="302"/>
      <c r="BD77" s="303"/>
    </row>
    <row r="78" spans="1:56" s="97" customFormat="1" ht="24.75" customHeight="1">
      <c r="A78" s="416"/>
      <c r="B78" s="417"/>
      <c r="C78" s="417"/>
      <c r="D78" s="417"/>
      <c r="E78" s="417"/>
      <c r="F78" s="417"/>
      <c r="G78" s="417"/>
      <c r="H78" s="417"/>
      <c r="I78" s="417"/>
      <c r="J78" s="417"/>
      <c r="K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  <c r="Y78" s="417"/>
      <c r="Z78" s="417"/>
      <c r="AA78" s="417"/>
      <c r="AB78" s="417"/>
      <c r="AC78" s="417"/>
      <c r="AD78" s="417"/>
      <c r="AE78" s="417"/>
      <c r="AF78" s="417"/>
      <c r="AG78" s="417"/>
      <c r="AH78" s="417"/>
      <c r="AI78" s="417"/>
      <c r="AJ78" s="417"/>
      <c r="AK78" s="417"/>
      <c r="AL78" s="417"/>
      <c r="AM78" s="417"/>
      <c r="AN78" s="417"/>
      <c r="AO78" s="417"/>
      <c r="AP78" s="417"/>
      <c r="AQ78" s="417"/>
      <c r="AR78" s="417"/>
      <c r="AS78" s="417"/>
      <c r="AT78" s="417"/>
      <c r="AU78" s="417"/>
      <c r="AV78" s="417"/>
      <c r="AW78" s="417"/>
      <c r="AX78" s="417"/>
      <c r="AY78" s="417"/>
      <c r="AZ78" s="417"/>
      <c r="BA78" s="417"/>
      <c r="BB78" s="417"/>
      <c r="BC78" s="417"/>
      <c r="BD78" s="418"/>
    </row>
    <row r="79" spans="1:56" ht="12">
      <c r="A79" s="80"/>
      <c r="B79" s="80"/>
      <c r="C79" s="80"/>
      <c r="D79" s="80"/>
      <c r="E79" s="80"/>
      <c r="F79" s="98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1"/>
      <c r="AC79" s="419"/>
      <c r="AD79" s="420"/>
      <c r="AE79" s="420"/>
      <c r="AF79" s="420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421"/>
      <c r="AR79" s="419"/>
      <c r="AS79" s="420"/>
      <c r="AT79" s="420"/>
      <c r="AU79" s="420"/>
      <c r="AV79" s="420"/>
      <c r="AW79" s="420"/>
      <c r="AX79" s="420"/>
      <c r="AY79" s="420"/>
      <c r="AZ79" s="420"/>
      <c r="BA79" s="420"/>
      <c r="BB79" s="420"/>
      <c r="BC79" s="420"/>
      <c r="BD79" s="421"/>
    </row>
    <row r="80" spans="1:56" ht="12">
      <c r="A80" s="83"/>
      <c r="B80" s="83"/>
      <c r="C80" s="83"/>
      <c r="D80" s="83"/>
      <c r="E80" s="83"/>
      <c r="F80" s="99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2"/>
      <c r="AC80" s="422"/>
      <c r="AD80" s="423"/>
      <c r="AE80" s="423"/>
      <c r="AF80" s="423"/>
      <c r="AG80" s="423"/>
      <c r="AH80" s="423"/>
      <c r="AI80" s="423"/>
      <c r="AJ80" s="423"/>
      <c r="AK80" s="423"/>
      <c r="AL80" s="423"/>
      <c r="AM80" s="423"/>
      <c r="AN80" s="423"/>
      <c r="AO80" s="423"/>
      <c r="AP80" s="423"/>
      <c r="AQ80" s="424"/>
      <c r="AR80" s="422"/>
      <c r="AS80" s="423"/>
      <c r="AT80" s="423"/>
      <c r="AU80" s="423"/>
      <c r="AV80" s="423"/>
      <c r="AW80" s="423"/>
      <c r="AX80" s="423"/>
      <c r="AY80" s="423"/>
      <c r="AZ80" s="423"/>
      <c r="BA80" s="423"/>
      <c r="BB80" s="423"/>
      <c r="BC80" s="423"/>
      <c r="BD80" s="424"/>
    </row>
    <row r="81" spans="1:56" ht="12">
      <c r="A81" s="83"/>
      <c r="B81" s="83"/>
      <c r="C81" s="83"/>
      <c r="D81" s="83"/>
      <c r="E81" s="83"/>
      <c r="F81" s="99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2"/>
      <c r="AC81" s="425" t="s">
        <v>15</v>
      </c>
      <c r="AD81" s="426"/>
      <c r="AE81" s="426"/>
      <c r="AF81" s="426"/>
      <c r="AG81" s="426"/>
      <c r="AH81" s="426"/>
      <c r="AI81" s="426"/>
      <c r="AJ81" s="426"/>
      <c r="AK81" s="426"/>
      <c r="AL81" s="426"/>
      <c r="AM81" s="426"/>
      <c r="AN81" s="426"/>
      <c r="AO81" s="426"/>
      <c r="AP81" s="426"/>
      <c r="AQ81" s="427"/>
      <c r="AR81" s="425" t="s">
        <v>16</v>
      </c>
      <c r="AS81" s="426"/>
      <c r="AT81" s="426"/>
      <c r="AU81" s="426"/>
      <c r="AV81" s="426"/>
      <c r="AW81" s="426"/>
      <c r="AX81" s="426"/>
      <c r="AY81" s="426"/>
      <c r="AZ81" s="426"/>
      <c r="BA81" s="426"/>
      <c r="BB81" s="426"/>
      <c r="BC81" s="426"/>
      <c r="BD81" s="427"/>
    </row>
    <row r="82" spans="2:56" s="65" customFormat="1" ht="12" customHeight="1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7"/>
      <c r="AA82" s="67"/>
      <c r="AB82" s="67"/>
      <c r="AC82" s="68"/>
      <c r="AD82" s="68"/>
      <c r="AE82" s="68"/>
      <c r="AF82" s="68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8"/>
      <c r="BC82" s="70"/>
      <c r="BD82" s="71"/>
    </row>
    <row r="83" spans="1:56" ht="12.75" customHeight="1">
      <c r="A83" s="301" t="s">
        <v>163</v>
      </c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302"/>
      <c r="BB83" s="302"/>
      <c r="BC83" s="302"/>
      <c r="BD83" s="303"/>
    </row>
    <row r="84" spans="1:56" s="86" customFormat="1" ht="9.75">
      <c r="A84" s="305" t="s">
        <v>164</v>
      </c>
      <c r="B84" s="306"/>
      <c r="C84" s="306"/>
      <c r="D84" s="306"/>
      <c r="E84" s="306"/>
      <c r="F84" s="306"/>
      <c r="G84" s="306"/>
      <c r="H84" s="306"/>
      <c r="I84" s="306"/>
      <c r="J84" s="307"/>
      <c r="K84" s="305" t="s">
        <v>165</v>
      </c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7"/>
      <c r="AM84" s="305" t="s">
        <v>166</v>
      </c>
      <c r="AN84" s="306"/>
      <c r="AO84" s="306"/>
      <c r="AP84" s="306"/>
      <c r="AQ84" s="306"/>
      <c r="AR84" s="306"/>
      <c r="AS84" s="306"/>
      <c r="AT84" s="306"/>
      <c r="AU84" s="306"/>
      <c r="AV84" s="306"/>
      <c r="AW84" s="306"/>
      <c r="AX84" s="306"/>
      <c r="AY84" s="306"/>
      <c r="AZ84" s="306"/>
      <c r="BA84" s="306"/>
      <c r="BB84" s="306"/>
      <c r="BC84" s="306"/>
      <c r="BD84" s="307"/>
    </row>
    <row r="85" spans="1:56" s="100" customFormat="1" ht="18" customHeight="1">
      <c r="A85" s="344"/>
      <c r="B85" s="342"/>
      <c r="C85" s="342"/>
      <c r="D85" s="342"/>
      <c r="E85" s="342"/>
      <c r="F85" s="342"/>
      <c r="G85" s="342"/>
      <c r="H85" s="342"/>
      <c r="I85" s="342"/>
      <c r="J85" s="343"/>
      <c r="K85" s="344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3"/>
      <c r="AM85" s="344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  <c r="BC85" s="342"/>
      <c r="BD85" s="343"/>
    </row>
    <row r="86" spans="1:56" s="46" customFormat="1" ht="12" customHeight="1">
      <c r="A86" s="428" t="s">
        <v>167</v>
      </c>
      <c r="B86" s="431" t="s">
        <v>168</v>
      </c>
      <c r="C86" s="432"/>
      <c r="D86" s="433"/>
      <c r="E86" s="431" t="s">
        <v>4</v>
      </c>
      <c r="F86" s="432"/>
      <c r="G86" s="432"/>
      <c r="H86" s="432"/>
      <c r="I86" s="432"/>
      <c r="J86" s="433"/>
      <c r="K86" s="440" t="s">
        <v>169</v>
      </c>
      <c r="L86" s="441"/>
      <c r="M86" s="441"/>
      <c r="N86" s="441"/>
      <c r="O86" s="441"/>
      <c r="P86" s="441"/>
      <c r="Q86" s="441"/>
      <c r="R86" s="441"/>
      <c r="S86" s="441"/>
      <c r="T86" s="441"/>
      <c r="U86" s="441"/>
      <c r="V86" s="441"/>
      <c r="W86" s="441"/>
      <c r="X86" s="441"/>
      <c r="Y86" s="441"/>
      <c r="Z86" s="441"/>
      <c r="AA86" s="441"/>
      <c r="AB86" s="441"/>
      <c r="AC86" s="441"/>
      <c r="AD86" s="441"/>
      <c r="AE86" s="441"/>
      <c r="AF86" s="441"/>
      <c r="AG86" s="441"/>
      <c r="AH86" s="441"/>
      <c r="AI86" s="441"/>
      <c r="AJ86" s="441"/>
      <c r="AK86" s="441"/>
      <c r="AL86" s="441"/>
      <c r="AM86" s="441"/>
      <c r="AN86" s="441"/>
      <c r="AO86" s="441"/>
      <c r="AP86" s="441"/>
      <c r="AQ86" s="441"/>
      <c r="AR86" s="441"/>
      <c r="AS86" s="441"/>
      <c r="AT86" s="441"/>
      <c r="AU86" s="442"/>
      <c r="AV86" s="431" t="s">
        <v>170</v>
      </c>
      <c r="AW86" s="432"/>
      <c r="AX86" s="432"/>
      <c r="AY86" s="432"/>
      <c r="AZ86" s="432"/>
      <c r="BA86" s="432"/>
      <c r="BB86" s="432"/>
      <c r="BC86" s="432"/>
      <c r="BD86" s="433"/>
    </row>
    <row r="87" spans="1:56" s="89" customFormat="1" ht="12" customHeight="1">
      <c r="A87" s="429"/>
      <c r="B87" s="434"/>
      <c r="C87" s="435"/>
      <c r="D87" s="436"/>
      <c r="E87" s="434"/>
      <c r="F87" s="435"/>
      <c r="G87" s="435"/>
      <c r="H87" s="435"/>
      <c r="I87" s="435"/>
      <c r="J87" s="436"/>
      <c r="K87" s="443" t="s">
        <v>171</v>
      </c>
      <c r="L87" s="443"/>
      <c r="M87" s="443"/>
      <c r="N87" s="443"/>
      <c r="O87" s="443"/>
      <c r="P87" s="443"/>
      <c r="Q87" s="443"/>
      <c r="R87" s="443"/>
      <c r="S87" s="443"/>
      <c r="T87" s="443"/>
      <c r="U87" s="440" t="s">
        <v>172</v>
      </c>
      <c r="V87" s="441"/>
      <c r="W87" s="441"/>
      <c r="X87" s="441"/>
      <c r="Y87" s="441"/>
      <c r="Z87" s="441"/>
      <c r="AA87" s="441"/>
      <c r="AB87" s="441"/>
      <c r="AC87" s="442"/>
      <c r="AD87" s="443" t="s">
        <v>173</v>
      </c>
      <c r="AE87" s="443"/>
      <c r="AF87" s="443"/>
      <c r="AG87" s="443"/>
      <c r="AH87" s="443"/>
      <c r="AI87" s="443"/>
      <c r="AJ87" s="443"/>
      <c r="AK87" s="443"/>
      <c r="AL87" s="443"/>
      <c r="AM87" s="444" t="s">
        <v>174</v>
      </c>
      <c r="AN87" s="444"/>
      <c r="AO87" s="444"/>
      <c r="AP87" s="444"/>
      <c r="AQ87" s="444"/>
      <c r="AR87" s="444"/>
      <c r="AS87" s="444"/>
      <c r="AT87" s="444"/>
      <c r="AU87" s="445"/>
      <c r="AV87" s="437"/>
      <c r="AW87" s="438"/>
      <c r="AX87" s="438"/>
      <c r="AY87" s="438"/>
      <c r="AZ87" s="438"/>
      <c r="BA87" s="438"/>
      <c r="BB87" s="438"/>
      <c r="BC87" s="438"/>
      <c r="BD87" s="439"/>
    </row>
    <row r="88" spans="1:56" s="89" customFormat="1" ht="11.25" customHeight="1">
      <c r="A88" s="430"/>
      <c r="B88" s="437"/>
      <c r="C88" s="438"/>
      <c r="D88" s="439"/>
      <c r="E88" s="437"/>
      <c r="F88" s="438"/>
      <c r="G88" s="438"/>
      <c r="H88" s="438"/>
      <c r="I88" s="438"/>
      <c r="J88" s="439"/>
      <c r="K88" s="431" t="s">
        <v>175</v>
      </c>
      <c r="L88" s="432"/>
      <c r="M88" s="432"/>
      <c r="N88" s="432"/>
      <c r="O88" s="432"/>
      <c r="P88" s="433"/>
      <c r="Q88" s="440" t="s">
        <v>176</v>
      </c>
      <c r="R88" s="441"/>
      <c r="S88" s="441"/>
      <c r="T88" s="442"/>
      <c r="U88" s="440" t="s">
        <v>175</v>
      </c>
      <c r="V88" s="441"/>
      <c r="W88" s="441"/>
      <c r="X88" s="441"/>
      <c r="Y88" s="442"/>
      <c r="Z88" s="440" t="s">
        <v>176</v>
      </c>
      <c r="AA88" s="441"/>
      <c r="AB88" s="441"/>
      <c r="AC88" s="442"/>
      <c r="AD88" s="440" t="s">
        <v>175</v>
      </c>
      <c r="AE88" s="441"/>
      <c r="AF88" s="441"/>
      <c r="AG88" s="441"/>
      <c r="AH88" s="442"/>
      <c r="AI88" s="440" t="s">
        <v>176</v>
      </c>
      <c r="AJ88" s="441"/>
      <c r="AK88" s="441"/>
      <c r="AL88" s="442"/>
      <c r="AM88" s="444"/>
      <c r="AN88" s="444"/>
      <c r="AO88" s="444"/>
      <c r="AP88" s="444"/>
      <c r="AQ88" s="444"/>
      <c r="AR88" s="444"/>
      <c r="AS88" s="444"/>
      <c r="AT88" s="444"/>
      <c r="AU88" s="444"/>
      <c r="AV88" s="440" t="s">
        <v>175</v>
      </c>
      <c r="AW88" s="441"/>
      <c r="AX88" s="441"/>
      <c r="AY88" s="441"/>
      <c r="AZ88" s="442"/>
      <c r="BA88" s="440" t="s">
        <v>176</v>
      </c>
      <c r="BB88" s="441"/>
      <c r="BC88" s="441"/>
      <c r="BD88" s="442"/>
    </row>
    <row r="89" spans="1:56" s="103" customFormat="1" ht="11.25" customHeight="1">
      <c r="A89" s="102">
        <v>1</v>
      </c>
      <c r="B89" s="446"/>
      <c r="C89" s="447"/>
      <c r="D89" s="447"/>
      <c r="E89" s="448"/>
      <c r="F89" s="449"/>
      <c r="G89" s="449"/>
      <c r="H89" s="449"/>
      <c r="I89" s="449"/>
      <c r="J89" s="450"/>
      <c r="K89" s="451"/>
      <c r="L89" s="452"/>
      <c r="M89" s="452"/>
      <c r="N89" s="452"/>
      <c r="O89" s="452"/>
      <c r="P89" s="453"/>
      <c r="Q89" s="448"/>
      <c r="R89" s="449"/>
      <c r="S89" s="449"/>
      <c r="T89" s="450"/>
      <c r="U89" s="451"/>
      <c r="V89" s="452"/>
      <c r="W89" s="452"/>
      <c r="X89" s="452"/>
      <c r="Y89" s="453"/>
      <c r="Z89" s="448"/>
      <c r="AA89" s="449"/>
      <c r="AB89" s="449"/>
      <c r="AC89" s="450"/>
      <c r="AD89" s="451"/>
      <c r="AE89" s="452"/>
      <c r="AF89" s="452"/>
      <c r="AG89" s="452"/>
      <c r="AH89" s="453"/>
      <c r="AI89" s="448"/>
      <c r="AJ89" s="449"/>
      <c r="AK89" s="449"/>
      <c r="AL89" s="450"/>
      <c r="AM89" s="448"/>
      <c r="AN89" s="449"/>
      <c r="AO89" s="449"/>
      <c r="AP89" s="449"/>
      <c r="AQ89" s="449"/>
      <c r="AR89" s="449"/>
      <c r="AS89" s="449"/>
      <c r="AT89" s="449"/>
      <c r="AU89" s="450"/>
      <c r="AV89" s="451"/>
      <c r="AW89" s="452"/>
      <c r="AX89" s="452"/>
      <c r="AY89" s="452"/>
      <c r="AZ89" s="453"/>
      <c r="BA89" s="448"/>
      <c r="BB89" s="449"/>
      <c r="BC89" s="449"/>
      <c r="BD89" s="450"/>
    </row>
    <row r="90" spans="1:56" s="103" customFormat="1" ht="11.25" customHeight="1">
      <c r="A90" s="102">
        <v>2</v>
      </c>
      <c r="B90" s="446"/>
      <c r="C90" s="447"/>
      <c r="D90" s="447"/>
      <c r="E90" s="448"/>
      <c r="F90" s="449"/>
      <c r="G90" s="449"/>
      <c r="H90" s="449"/>
      <c r="I90" s="449"/>
      <c r="J90" s="450"/>
      <c r="K90" s="451"/>
      <c r="L90" s="452"/>
      <c r="M90" s="452"/>
      <c r="N90" s="452"/>
      <c r="O90" s="452"/>
      <c r="P90" s="453"/>
      <c r="Q90" s="448"/>
      <c r="R90" s="449"/>
      <c r="S90" s="449"/>
      <c r="T90" s="450"/>
      <c r="U90" s="451"/>
      <c r="V90" s="452"/>
      <c r="W90" s="452"/>
      <c r="X90" s="452"/>
      <c r="Y90" s="453"/>
      <c r="Z90" s="448"/>
      <c r="AA90" s="449"/>
      <c r="AB90" s="449"/>
      <c r="AC90" s="450"/>
      <c r="AD90" s="451"/>
      <c r="AE90" s="452"/>
      <c r="AF90" s="452"/>
      <c r="AG90" s="452"/>
      <c r="AH90" s="453"/>
      <c r="AI90" s="448"/>
      <c r="AJ90" s="449"/>
      <c r="AK90" s="449"/>
      <c r="AL90" s="450"/>
      <c r="AM90" s="448"/>
      <c r="AN90" s="449"/>
      <c r="AO90" s="449"/>
      <c r="AP90" s="449"/>
      <c r="AQ90" s="449"/>
      <c r="AR90" s="449"/>
      <c r="AS90" s="449"/>
      <c r="AT90" s="449"/>
      <c r="AU90" s="450"/>
      <c r="AV90" s="451"/>
      <c r="AW90" s="452"/>
      <c r="AX90" s="452"/>
      <c r="AY90" s="452"/>
      <c r="AZ90" s="453"/>
      <c r="BA90" s="448"/>
      <c r="BB90" s="449"/>
      <c r="BC90" s="449"/>
      <c r="BD90" s="450"/>
    </row>
    <row r="91" spans="1:56" s="103" customFormat="1" ht="11.25" customHeight="1">
      <c r="A91" s="102">
        <v>3</v>
      </c>
      <c r="B91" s="446"/>
      <c r="C91" s="447"/>
      <c r="D91" s="447"/>
      <c r="E91" s="448"/>
      <c r="F91" s="449"/>
      <c r="G91" s="449"/>
      <c r="H91" s="449"/>
      <c r="I91" s="449"/>
      <c r="J91" s="450"/>
      <c r="K91" s="451"/>
      <c r="L91" s="452"/>
      <c r="M91" s="452"/>
      <c r="N91" s="452"/>
      <c r="O91" s="452"/>
      <c r="P91" s="453"/>
      <c r="Q91" s="448"/>
      <c r="R91" s="449"/>
      <c r="S91" s="449"/>
      <c r="T91" s="450"/>
      <c r="U91" s="451"/>
      <c r="V91" s="452"/>
      <c r="W91" s="452"/>
      <c r="X91" s="452"/>
      <c r="Y91" s="453"/>
      <c r="Z91" s="448"/>
      <c r="AA91" s="449"/>
      <c r="AB91" s="449"/>
      <c r="AC91" s="450"/>
      <c r="AD91" s="451"/>
      <c r="AE91" s="452"/>
      <c r="AF91" s="452"/>
      <c r="AG91" s="452"/>
      <c r="AH91" s="453"/>
      <c r="AI91" s="448"/>
      <c r="AJ91" s="449"/>
      <c r="AK91" s="449"/>
      <c r="AL91" s="450"/>
      <c r="AM91" s="448"/>
      <c r="AN91" s="449"/>
      <c r="AO91" s="449"/>
      <c r="AP91" s="449"/>
      <c r="AQ91" s="449"/>
      <c r="AR91" s="449"/>
      <c r="AS91" s="449"/>
      <c r="AT91" s="449"/>
      <c r="AU91" s="450"/>
      <c r="AV91" s="451"/>
      <c r="AW91" s="452"/>
      <c r="AX91" s="452"/>
      <c r="AY91" s="452"/>
      <c r="AZ91" s="453"/>
      <c r="BA91" s="448"/>
      <c r="BB91" s="449"/>
      <c r="BC91" s="449"/>
      <c r="BD91" s="450"/>
    </row>
    <row r="92" spans="1:56" s="103" customFormat="1" ht="11.25" customHeight="1">
      <c r="A92" s="102">
        <v>4</v>
      </c>
      <c r="B92" s="446"/>
      <c r="C92" s="447"/>
      <c r="D92" s="447"/>
      <c r="E92" s="448"/>
      <c r="F92" s="449"/>
      <c r="G92" s="449"/>
      <c r="H92" s="449"/>
      <c r="I92" s="449"/>
      <c r="J92" s="450"/>
      <c r="K92" s="451"/>
      <c r="L92" s="452"/>
      <c r="M92" s="452"/>
      <c r="N92" s="452"/>
      <c r="O92" s="452"/>
      <c r="P92" s="453"/>
      <c r="Q92" s="448"/>
      <c r="R92" s="449"/>
      <c r="S92" s="449"/>
      <c r="T92" s="450"/>
      <c r="U92" s="451"/>
      <c r="V92" s="452"/>
      <c r="W92" s="452"/>
      <c r="X92" s="452"/>
      <c r="Y92" s="453"/>
      <c r="Z92" s="448"/>
      <c r="AA92" s="449"/>
      <c r="AB92" s="449"/>
      <c r="AC92" s="450"/>
      <c r="AD92" s="451"/>
      <c r="AE92" s="452"/>
      <c r="AF92" s="452"/>
      <c r="AG92" s="452"/>
      <c r="AH92" s="453"/>
      <c r="AI92" s="448"/>
      <c r="AJ92" s="449"/>
      <c r="AK92" s="449"/>
      <c r="AL92" s="450"/>
      <c r="AM92" s="448"/>
      <c r="AN92" s="449"/>
      <c r="AO92" s="449"/>
      <c r="AP92" s="449"/>
      <c r="AQ92" s="449"/>
      <c r="AR92" s="449"/>
      <c r="AS92" s="449"/>
      <c r="AT92" s="449"/>
      <c r="AU92" s="450"/>
      <c r="AV92" s="451"/>
      <c r="AW92" s="452"/>
      <c r="AX92" s="452"/>
      <c r="AY92" s="452"/>
      <c r="AZ92" s="453"/>
      <c r="BA92" s="448"/>
      <c r="BB92" s="449"/>
      <c r="BC92" s="449"/>
      <c r="BD92" s="450"/>
    </row>
    <row r="93" spans="1:56" s="103" customFormat="1" ht="11.25" customHeight="1">
      <c r="A93" s="102">
        <v>5</v>
      </c>
      <c r="B93" s="446"/>
      <c r="C93" s="447"/>
      <c r="D93" s="447"/>
      <c r="E93" s="448"/>
      <c r="F93" s="449"/>
      <c r="G93" s="449"/>
      <c r="H93" s="449"/>
      <c r="I93" s="449"/>
      <c r="J93" s="450"/>
      <c r="K93" s="451"/>
      <c r="L93" s="452"/>
      <c r="M93" s="452"/>
      <c r="N93" s="452"/>
      <c r="O93" s="452"/>
      <c r="P93" s="453"/>
      <c r="Q93" s="448"/>
      <c r="R93" s="449"/>
      <c r="S93" s="449"/>
      <c r="T93" s="450"/>
      <c r="U93" s="451"/>
      <c r="V93" s="452"/>
      <c r="W93" s="452"/>
      <c r="X93" s="452"/>
      <c r="Y93" s="453"/>
      <c r="Z93" s="448"/>
      <c r="AA93" s="449"/>
      <c r="AB93" s="449"/>
      <c r="AC93" s="450"/>
      <c r="AD93" s="451"/>
      <c r="AE93" s="452"/>
      <c r="AF93" s="452"/>
      <c r="AG93" s="452"/>
      <c r="AH93" s="453"/>
      <c r="AI93" s="448"/>
      <c r="AJ93" s="449"/>
      <c r="AK93" s="449"/>
      <c r="AL93" s="450"/>
      <c r="AM93" s="448"/>
      <c r="AN93" s="449"/>
      <c r="AO93" s="449"/>
      <c r="AP93" s="449"/>
      <c r="AQ93" s="449"/>
      <c r="AR93" s="449"/>
      <c r="AS93" s="449"/>
      <c r="AT93" s="449"/>
      <c r="AU93" s="450"/>
      <c r="AV93" s="451"/>
      <c r="AW93" s="452"/>
      <c r="AX93" s="452"/>
      <c r="AY93" s="452"/>
      <c r="AZ93" s="453"/>
      <c r="BA93" s="448"/>
      <c r="BB93" s="449"/>
      <c r="BC93" s="449"/>
      <c r="BD93" s="450"/>
    </row>
    <row r="94" spans="1:56" s="103" customFormat="1" ht="11.25" customHeight="1">
      <c r="A94" s="102">
        <v>6</v>
      </c>
      <c r="B94" s="446"/>
      <c r="C94" s="447"/>
      <c r="D94" s="447"/>
      <c r="E94" s="448"/>
      <c r="F94" s="449"/>
      <c r="G94" s="449"/>
      <c r="H94" s="449"/>
      <c r="I94" s="449"/>
      <c r="J94" s="450"/>
      <c r="K94" s="451"/>
      <c r="L94" s="452"/>
      <c r="M94" s="452"/>
      <c r="N94" s="452"/>
      <c r="O94" s="452"/>
      <c r="P94" s="453"/>
      <c r="Q94" s="448"/>
      <c r="R94" s="449"/>
      <c r="S94" s="449"/>
      <c r="T94" s="450"/>
      <c r="U94" s="451"/>
      <c r="V94" s="452"/>
      <c r="W94" s="452"/>
      <c r="X94" s="452"/>
      <c r="Y94" s="453"/>
      <c r="Z94" s="448"/>
      <c r="AA94" s="449"/>
      <c r="AB94" s="449"/>
      <c r="AC94" s="450"/>
      <c r="AD94" s="451"/>
      <c r="AE94" s="452"/>
      <c r="AF94" s="452"/>
      <c r="AG94" s="452"/>
      <c r="AH94" s="453"/>
      <c r="AI94" s="448"/>
      <c r="AJ94" s="449"/>
      <c r="AK94" s="449"/>
      <c r="AL94" s="450"/>
      <c r="AM94" s="448"/>
      <c r="AN94" s="449"/>
      <c r="AO94" s="449"/>
      <c r="AP94" s="449"/>
      <c r="AQ94" s="449"/>
      <c r="AR94" s="449"/>
      <c r="AS94" s="449"/>
      <c r="AT94" s="449"/>
      <c r="AU94" s="450"/>
      <c r="AV94" s="451"/>
      <c r="AW94" s="452"/>
      <c r="AX94" s="452"/>
      <c r="AY94" s="452"/>
      <c r="AZ94" s="453"/>
      <c r="BA94" s="448"/>
      <c r="BB94" s="449"/>
      <c r="BC94" s="449"/>
      <c r="BD94" s="450"/>
    </row>
    <row r="95" spans="1:56" s="103" customFormat="1" ht="11.25" customHeight="1">
      <c r="A95" s="102">
        <v>7</v>
      </c>
      <c r="B95" s="446"/>
      <c r="C95" s="447"/>
      <c r="D95" s="447"/>
      <c r="E95" s="448"/>
      <c r="F95" s="449"/>
      <c r="G95" s="449"/>
      <c r="H95" s="449"/>
      <c r="I95" s="449"/>
      <c r="J95" s="450"/>
      <c r="K95" s="451"/>
      <c r="L95" s="452"/>
      <c r="M95" s="452"/>
      <c r="N95" s="452"/>
      <c r="O95" s="452"/>
      <c r="P95" s="453"/>
      <c r="Q95" s="448"/>
      <c r="R95" s="449"/>
      <c r="S95" s="449"/>
      <c r="T95" s="450"/>
      <c r="U95" s="451"/>
      <c r="V95" s="452"/>
      <c r="W95" s="452"/>
      <c r="X95" s="452"/>
      <c r="Y95" s="453"/>
      <c r="Z95" s="448"/>
      <c r="AA95" s="449"/>
      <c r="AB95" s="449"/>
      <c r="AC95" s="450"/>
      <c r="AD95" s="451"/>
      <c r="AE95" s="452"/>
      <c r="AF95" s="452"/>
      <c r="AG95" s="452"/>
      <c r="AH95" s="453"/>
      <c r="AI95" s="448"/>
      <c r="AJ95" s="449"/>
      <c r="AK95" s="449"/>
      <c r="AL95" s="450"/>
      <c r="AM95" s="448"/>
      <c r="AN95" s="449"/>
      <c r="AO95" s="449"/>
      <c r="AP95" s="449"/>
      <c r="AQ95" s="449"/>
      <c r="AR95" s="449"/>
      <c r="AS95" s="449"/>
      <c r="AT95" s="449"/>
      <c r="AU95" s="450"/>
      <c r="AV95" s="451"/>
      <c r="AW95" s="452"/>
      <c r="AX95" s="452"/>
      <c r="AY95" s="452"/>
      <c r="AZ95" s="453"/>
      <c r="BA95" s="448"/>
      <c r="BB95" s="449"/>
      <c r="BC95" s="449"/>
      <c r="BD95" s="450"/>
    </row>
    <row r="96" spans="1:56" s="103" customFormat="1" ht="11.25" customHeight="1">
      <c r="A96" s="102">
        <v>8</v>
      </c>
      <c r="B96" s="446"/>
      <c r="C96" s="447"/>
      <c r="D96" s="447"/>
      <c r="E96" s="448"/>
      <c r="F96" s="449"/>
      <c r="G96" s="449"/>
      <c r="H96" s="449"/>
      <c r="I96" s="449"/>
      <c r="J96" s="450"/>
      <c r="K96" s="451"/>
      <c r="L96" s="452"/>
      <c r="M96" s="452"/>
      <c r="N96" s="452"/>
      <c r="O96" s="452"/>
      <c r="P96" s="453"/>
      <c r="Q96" s="448"/>
      <c r="R96" s="449"/>
      <c r="S96" s="449"/>
      <c r="T96" s="450"/>
      <c r="U96" s="451"/>
      <c r="V96" s="452"/>
      <c r="W96" s="452"/>
      <c r="X96" s="452"/>
      <c r="Y96" s="453"/>
      <c r="Z96" s="448"/>
      <c r="AA96" s="449"/>
      <c r="AB96" s="449"/>
      <c r="AC96" s="450"/>
      <c r="AD96" s="451"/>
      <c r="AE96" s="452"/>
      <c r="AF96" s="452"/>
      <c r="AG96" s="452"/>
      <c r="AH96" s="453"/>
      <c r="AI96" s="448"/>
      <c r="AJ96" s="449"/>
      <c r="AK96" s="449"/>
      <c r="AL96" s="450"/>
      <c r="AM96" s="448"/>
      <c r="AN96" s="449"/>
      <c r="AO96" s="449"/>
      <c r="AP96" s="449"/>
      <c r="AQ96" s="449"/>
      <c r="AR96" s="449"/>
      <c r="AS96" s="449"/>
      <c r="AT96" s="449"/>
      <c r="AU96" s="450"/>
      <c r="AV96" s="451"/>
      <c r="AW96" s="452"/>
      <c r="AX96" s="452"/>
      <c r="AY96" s="452"/>
      <c r="AZ96" s="453"/>
      <c r="BA96" s="448"/>
      <c r="BB96" s="449"/>
      <c r="BC96" s="449"/>
      <c r="BD96" s="450"/>
    </row>
    <row r="97" spans="1:56" s="103" customFormat="1" ht="11.25" customHeight="1">
      <c r="A97" s="102">
        <v>9</v>
      </c>
      <c r="B97" s="446"/>
      <c r="C97" s="447"/>
      <c r="D97" s="447"/>
      <c r="E97" s="448"/>
      <c r="F97" s="449"/>
      <c r="G97" s="449"/>
      <c r="H97" s="449"/>
      <c r="I97" s="449"/>
      <c r="J97" s="450"/>
      <c r="K97" s="451"/>
      <c r="L97" s="452"/>
      <c r="M97" s="452"/>
      <c r="N97" s="452"/>
      <c r="O97" s="452"/>
      <c r="P97" s="453"/>
      <c r="Q97" s="448"/>
      <c r="R97" s="449"/>
      <c r="S97" s="449"/>
      <c r="T97" s="450"/>
      <c r="U97" s="451"/>
      <c r="V97" s="452"/>
      <c r="W97" s="452"/>
      <c r="X97" s="452"/>
      <c r="Y97" s="453"/>
      <c r="Z97" s="448"/>
      <c r="AA97" s="449"/>
      <c r="AB97" s="449"/>
      <c r="AC97" s="450"/>
      <c r="AD97" s="451"/>
      <c r="AE97" s="452"/>
      <c r="AF97" s="452"/>
      <c r="AG97" s="452"/>
      <c r="AH97" s="453"/>
      <c r="AI97" s="448"/>
      <c r="AJ97" s="449"/>
      <c r="AK97" s="449"/>
      <c r="AL97" s="450"/>
      <c r="AM97" s="448"/>
      <c r="AN97" s="449"/>
      <c r="AO97" s="449"/>
      <c r="AP97" s="449"/>
      <c r="AQ97" s="449"/>
      <c r="AR97" s="449"/>
      <c r="AS97" s="449"/>
      <c r="AT97" s="449"/>
      <c r="AU97" s="450"/>
      <c r="AV97" s="451"/>
      <c r="AW97" s="452"/>
      <c r="AX97" s="452"/>
      <c r="AY97" s="452"/>
      <c r="AZ97" s="453"/>
      <c r="BA97" s="448"/>
      <c r="BB97" s="449"/>
      <c r="BC97" s="449"/>
      <c r="BD97" s="450"/>
    </row>
    <row r="98" spans="1:56" s="97" customFormat="1" ht="11.25" customHeight="1">
      <c r="A98" s="102">
        <v>10</v>
      </c>
      <c r="B98" s="446"/>
      <c r="C98" s="447"/>
      <c r="D98" s="447"/>
      <c r="E98" s="448"/>
      <c r="F98" s="449"/>
      <c r="G98" s="449"/>
      <c r="H98" s="449"/>
      <c r="I98" s="449"/>
      <c r="J98" s="450"/>
      <c r="K98" s="451"/>
      <c r="L98" s="452"/>
      <c r="M98" s="452"/>
      <c r="N98" s="452"/>
      <c r="O98" s="452"/>
      <c r="P98" s="453"/>
      <c r="Q98" s="448"/>
      <c r="R98" s="449"/>
      <c r="S98" s="449"/>
      <c r="T98" s="450"/>
      <c r="U98" s="451"/>
      <c r="V98" s="452"/>
      <c r="W98" s="452"/>
      <c r="X98" s="452"/>
      <c r="Y98" s="453"/>
      <c r="Z98" s="448"/>
      <c r="AA98" s="449"/>
      <c r="AB98" s="449"/>
      <c r="AC98" s="450"/>
      <c r="AD98" s="451"/>
      <c r="AE98" s="452"/>
      <c r="AF98" s="452"/>
      <c r="AG98" s="452"/>
      <c r="AH98" s="453"/>
      <c r="AI98" s="448"/>
      <c r="AJ98" s="449"/>
      <c r="AK98" s="449"/>
      <c r="AL98" s="450"/>
      <c r="AM98" s="448"/>
      <c r="AN98" s="449"/>
      <c r="AO98" s="449"/>
      <c r="AP98" s="449"/>
      <c r="AQ98" s="449"/>
      <c r="AR98" s="449"/>
      <c r="AS98" s="449"/>
      <c r="AT98" s="449"/>
      <c r="AU98" s="450"/>
      <c r="AV98" s="451"/>
      <c r="AW98" s="452"/>
      <c r="AX98" s="452"/>
      <c r="AY98" s="452"/>
      <c r="AZ98" s="453"/>
      <c r="BA98" s="448"/>
      <c r="BB98" s="449"/>
      <c r="BC98" s="449"/>
      <c r="BD98" s="450"/>
    </row>
    <row r="99" spans="2:56" s="65" customFormat="1" ht="12" customHeight="1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7"/>
      <c r="AA99" s="68"/>
      <c r="AB99" s="68"/>
      <c r="AC99" s="68"/>
      <c r="AD99" s="68"/>
      <c r="AE99" s="68"/>
      <c r="AF99" s="68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8"/>
      <c r="BC99" s="70"/>
      <c r="BD99" s="71"/>
    </row>
    <row r="100" spans="1:56" ht="12.75" customHeight="1">
      <c r="A100" s="301" t="s">
        <v>177</v>
      </c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2"/>
      <c r="AT100" s="302"/>
      <c r="AU100" s="302"/>
      <c r="AV100" s="302"/>
      <c r="AW100" s="302"/>
      <c r="AX100" s="302"/>
      <c r="AY100" s="302"/>
      <c r="AZ100" s="302"/>
      <c r="BA100" s="302"/>
      <c r="BB100" s="302"/>
      <c r="BC100" s="302"/>
      <c r="BD100" s="303"/>
    </row>
    <row r="101" spans="1:56" s="97" customFormat="1" ht="24.75" customHeight="1">
      <c r="A101" s="416"/>
      <c r="B101" s="417"/>
      <c r="C101" s="417"/>
      <c r="D101" s="417"/>
      <c r="E101" s="417"/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  <c r="AD101" s="417"/>
      <c r="AE101" s="417"/>
      <c r="AF101" s="417"/>
      <c r="AG101" s="417"/>
      <c r="AH101" s="417"/>
      <c r="AI101" s="417"/>
      <c r="AJ101" s="417"/>
      <c r="AK101" s="417"/>
      <c r="AL101" s="417"/>
      <c r="AM101" s="417"/>
      <c r="AN101" s="417"/>
      <c r="AO101" s="417"/>
      <c r="AP101" s="417"/>
      <c r="AQ101" s="417"/>
      <c r="AR101" s="417"/>
      <c r="AS101" s="417"/>
      <c r="AT101" s="417"/>
      <c r="AU101" s="417"/>
      <c r="AV101" s="417"/>
      <c r="AW101" s="417"/>
      <c r="AX101" s="417"/>
      <c r="AY101" s="417"/>
      <c r="AZ101" s="417"/>
      <c r="BA101" s="417"/>
      <c r="BB101" s="417"/>
      <c r="BC101" s="417"/>
      <c r="BD101" s="418"/>
    </row>
    <row r="102" spans="1:56" s="97" customFormat="1" ht="12.75" customHeight="1">
      <c r="A102" s="80"/>
      <c r="B102" s="80"/>
      <c r="C102" s="454" t="s">
        <v>178</v>
      </c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19"/>
      <c r="AD102" s="420"/>
      <c r="AE102" s="420"/>
      <c r="AF102" s="420"/>
      <c r="AG102" s="420"/>
      <c r="AH102" s="420"/>
      <c r="AI102" s="420"/>
      <c r="AJ102" s="420"/>
      <c r="AK102" s="420"/>
      <c r="AL102" s="420"/>
      <c r="AM102" s="420"/>
      <c r="AN102" s="420"/>
      <c r="AO102" s="420"/>
      <c r="AP102" s="420"/>
      <c r="AQ102" s="421"/>
      <c r="AR102" s="419"/>
      <c r="AS102" s="420"/>
      <c r="AT102" s="420"/>
      <c r="AU102" s="420"/>
      <c r="AV102" s="420"/>
      <c r="AW102" s="420"/>
      <c r="AX102" s="420"/>
      <c r="AY102" s="420"/>
      <c r="AZ102" s="420"/>
      <c r="BA102" s="420"/>
      <c r="BB102" s="420"/>
      <c r="BC102" s="420"/>
      <c r="BD102" s="421"/>
    </row>
    <row r="103" spans="1:56" s="97" customFormat="1" ht="12.75" customHeight="1">
      <c r="A103" s="83"/>
      <c r="B103" s="83"/>
      <c r="C103" s="455"/>
      <c r="D103" s="455"/>
      <c r="E103" s="455"/>
      <c r="F103" s="455"/>
      <c r="G103" s="455"/>
      <c r="H103" s="455"/>
      <c r="I103" s="455"/>
      <c r="J103" s="455"/>
      <c r="K103" s="455"/>
      <c r="L103" s="455"/>
      <c r="M103" s="455"/>
      <c r="N103" s="455"/>
      <c r="O103" s="455"/>
      <c r="P103" s="455"/>
      <c r="Q103" s="455"/>
      <c r="R103" s="455"/>
      <c r="S103" s="455"/>
      <c r="T103" s="455"/>
      <c r="U103" s="455"/>
      <c r="V103" s="455"/>
      <c r="W103" s="455"/>
      <c r="X103" s="455"/>
      <c r="Y103" s="455"/>
      <c r="Z103" s="455"/>
      <c r="AA103" s="455"/>
      <c r="AB103" s="455"/>
      <c r="AC103" s="422"/>
      <c r="AD103" s="423"/>
      <c r="AE103" s="423"/>
      <c r="AF103" s="423"/>
      <c r="AG103" s="423"/>
      <c r="AH103" s="423"/>
      <c r="AI103" s="423"/>
      <c r="AJ103" s="423"/>
      <c r="AK103" s="423"/>
      <c r="AL103" s="423"/>
      <c r="AM103" s="423"/>
      <c r="AN103" s="423"/>
      <c r="AO103" s="423"/>
      <c r="AP103" s="423"/>
      <c r="AQ103" s="424"/>
      <c r="AR103" s="422"/>
      <c r="AS103" s="423"/>
      <c r="AT103" s="423"/>
      <c r="AU103" s="423"/>
      <c r="AV103" s="423"/>
      <c r="AW103" s="423"/>
      <c r="AX103" s="423"/>
      <c r="AY103" s="423"/>
      <c r="AZ103" s="423"/>
      <c r="BA103" s="423"/>
      <c r="BB103" s="423"/>
      <c r="BC103" s="423"/>
      <c r="BD103" s="424"/>
    </row>
    <row r="104" spans="1:56" s="97" customFormat="1" ht="12.75" customHeight="1">
      <c r="A104" s="83"/>
      <c r="B104" s="83"/>
      <c r="C104" s="455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455"/>
      <c r="P104" s="455"/>
      <c r="Q104" s="455"/>
      <c r="R104" s="455"/>
      <c r="S104" s="455"/>
      <c r="T104" s="455"/>
      <c r="U104" s="455"/>
      <c r="V104" s="455"/>
      <c r="W104" s="455"/>
      <c r="X104" s="455"/>
      <c r="Y104" s="455"/>
      <c r="Z104" s="455"/>
      <c r="AA104" s="455"/>
      <c r="AB104" s="455"/>
      <c r="AC104" s="425" t="s">
        <v>15</v>
      </c>
      <c r="AD104" s="426"/>
      <c r="AE104" s="426"/>
      <c r="AF104" s="426"/>
      <c r="AG104" s="426"/>
      <c r="AH104" s="426"/>
      <c r="AI104" s="426"/>
      <c r="AJ104" s="426"/>
      <c r="AK104" s="426"/>
      <c r="AL104" s="426"/>
      <c r="AM104" s="426"/>
      <c r="AN104" s="426"/>
      <c r="AO104" s="426"/>
      <c r="AP104" s="426"/>
      <c r="AQ104" s="427"/>
      <c r="AR104" s="425" t="s">
        <v>16</v>
      </c>
      <c r="AS104" s="426"/>
      <c r="AT104" s="426"/>
      <c r="AU104" s="426"/>
      <c r="AV104" s="426"/>
      <c r="AW104" s="426"/>
      <c r="AX104" s="426"/>
      <c r="AY104" s="426"/>
      <c r="AZ104" s="426"/>
      <c r="BA104" s="426"/>
      <c r="BB104" s="426"/>
      <c r="BC104" s="426"/>
      <c r="BD104" s="427"/>
    </row>
    <row r="105" spans="2:56" s="65" customFormat="1" ht="12" customHeight="1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7"/>
      <c r="AA105" s="67"/>
      <c r="AB105" s="67"/>
      <c r="AC105" s="68"/>
      <c r="AD105" s="68"/>
      <c r="AE105" s="68"/>
      <c r="AF105" s="68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8"/>
      <c r="BC105" s="70"/>
      <c r="BD105" s="71"/>
    </row>
    <row r="106" spans="1:56" ht="12.75" customHeight="1">
      <c r="A106" s="301" t="s">
        <v>179</v>
      </c>
      <c r="B106" s="302"/>
      <c r="C106" s="302"/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  <c r="S106" s="302"/>
      <c r="T106" s="302"/>
      <c r="U106" s="302"/>
      <c r="V106" s="302"/>
      <c r="W106" s="302"/>
      <c r="X106" s="302"/>
      <c r="Y106" s="302"/>
      <c r="Z106" s="302"/>
      <c r="AA106" s="302"/>
      <c r="AB106" s="302"/>
      <c r="AC106" s="302"/>
      <c r="AD106" s="302"/>
      <c r="AE106" s="302"/>
      <c r="AF106" s="302"/>
      <c r="AG106" s="302"/>
      <c r="AH106" s="302"/>
      <c r="AI106" s="302"/>
      <c r="AJ106" s="302"/>
      <c r="AK106" s="302"/>
      <c r="AL106" s="302"/>
      <c r="AM106" s="302"/>
      <c r="AN106" s="302"/>
      <c r="AO106" s="302"/>
      <c r="AP106" s="302"/>
      <c r="AQ106" s="302"/>
      <c r="AR106" s="302"/>
      <c r="AS106" s="302"/>
      <c r="AT106" s="302"/>
      <c r="AU106" s="302"/>
      <c r="AV106" s="302"/>
      <c r="AW106" s="302"/>
      <c r="AX106" s="302"/>
      <c r="AY106" s="302"/>
      <c r="AZ106" s="302"/>
      <c r="BA106" s="302"/>
      <c r="BB106" s="302"/>
      <c r="BC106" s="302"/>
      <c r="BD106" s="303"/>
    </row>
    <row r="107" spans="1:56" s="97" customFormat="1" ht="24.75" customHeight="1">
      <c r="A107" s="416"/>
      <c r="B107" s="417"/>
      <c r="C107" s="417"/>
      <c r="D107" s="417"/>
      <c r="E107" s="417"/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  <c r="Z107" s="417"/>
      <c r="AA107" s="417"/>
      <c r="AB107" s="417"/>
      <c r="AC107" s="417"/>
      <c r="AD107" s="417"/>
      <c r="AE107" s="417"/>
      <c r="AF107" s="417"/>
      <c r="AG107" s="417"/>
      <c r="AH107" s="417"/>
      <c r="AI107" s="417"/>
      <c r="AJ107" s="417"/>
      <c r="AK107" s="417"/>
      <c r="AL107" s="417"/>
      <c r="AM107" s="417"/>
      <c r="AN107" s="417"/>
      <c r="AO107" s="417"/>
      <c r="AP107" s="417"/>
      <c r="AQ107" s="417"/>
      <c r="AR107" s="417"/>
      <c r="AS107" s="417"/>
      <c r="AT107" s="417"/>
      <c r="AU107" s="417"/>
      <c r="AV107" s="417"/>
      <c r="AW107" s="417"/>
      <c r="AX107" s="417"/>
      <c r="AY107" s="417"/>
      <c r="AZ107" s="417"/>
      <c r="BA107" s="417"/>
      <c r="BB107" s="417"/>
      <c r="BC107" s="417"/>
      <c r="BD107" s="418"/>
    </row>
    <row r="108" spans="1:56" s="97" customFormat="1" ht="12.75" customHeight="1">
      <c r="A108" s="80"/>
      <c r="B108" s="80"/>
      <c r="C108" s="454" t="s">
        <v>180</v>
      </c>
      <c r="D108" s="454"/>
      <c r="E108" s="454"/>
      <c r="F108" s="454"/>
      <c r="G108" s="454"/>
      <c r="H108" s="454"/>
      <c r="I108" s="454"/>
      <c r="J108" s="454"/>
      <c r="K108" s="454"/>
      <c r="L108" s="454"/>
      <c r="M108" s="454"/>
      <c r="N108" s="454"/>
      <c r="O108" s="454"/>
      <c r="P108" s="454"/>
      <c r="Q108" s="454"/>
      <c r="R108" s="454"/>
      <c r="S108" s="454"/>
      <c r="T108" s="454"/>
      <c r="U108" s="454"/>
      <c r="V108" s="454"/>
      <c r="W108" s="454"/>
      <c r="X108" s="454"/>
      <c r="Y108" s="454"/>
      <c r="Z108" s="454"/>
      <c r="AA108" s="454"/>
      <c r="AB108" s="460"/>
      <c r="AC108" s="419"/>
      <c r="AD108" s="420"/>
      <c r="AE108" s="420"/>
      <c r="AF108" s="420"/>
      <c r="AG108" s="420"/>
      <c r="AH108" s="420"/>
      <c r="AI108" s="420"/>
      <c r="AJ108" s="420"/>
      <c r="AK108" s="420"/>
      <c r="AL108" s="420"/>
      <c r="AM108" s="420"/>
      <c r="AN108" s="420"/>
      <c r="AO108" s="420"/>
      <c r="AP108" s="420"/>
      <c r="AQ108" s="421"/>
      <c r="AR108" s="419"/>
      <c r="AS108" s="420"/>
      <c r="AT108" s="420"/>
      <c r="AU108" s="420"/>
      <c r="AV108" s="420"/>
      <c r="AW108" s="420"/>
      <c r="AX108" s="420"/>
      <c r="AY108" s="420"/>
      <c r="AZ108" s="420"/>
      <c r="BA108" s="420"/>
      <c r="BB108" s="420"/>
      <c r="BC108" s="420"/>
      <c r="BD108" s="421"/>
    </row>
    <row r="109" spans="1:56" ht="12.75" customHeight="1">
      <c r="A109" s="83"/>
      <c r="B109" s="83"/>
      <c r="C109" s="455"/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  <c r="P109" s="455"/>
      <c r="Q109" s="455"/>
      <c r="R109" s="455"/>
      <c r="S109" s="455"/>
      <c r="T109" s="455"/>
      <c r="U109" s="455"/>
      <c r="V109" s="455"/>
      <c r="W109" s="455"/>
      <c r="X109" s="455"/>
      <c r="Y109" s="455"/>
      <c r="Z109" s="455"/>
      <c r="AA109" s="455"/>
      <c r="AB109" s="461"/>
      <c r="AC109" s="422"/>
      <c r="AD109" s="423"/>
      <c r="AE109" s="423"/>
      <c r="AF109" s="423"/>
      <c r="AG109" s="423"/>
      <c r="AH109" s="423"/>
      <c r="AI109" s="423"/>
      <c r="AJ109" s="423"/>
      <c r="AK109" s="423"/>
      <c r="AL109" s="423"/>
      <c r="AM109" s="423"/>
      <c r="AN109" s="423"/>
      <c r="AO109" s="423"/>
      <c r="AP109" s="423"/>
      <c r="AQ109" s="424"/>
      <c r="AR109" s="422"/>
      <c r="AS109" s="423"/>
      <c r="AT109" s="423"/>
      <c r="AU109" s="423"/>
      <c r="AV109" s="423"/>
      <c r="AW109" s="423"/>
      <c r="AX109" s="423"/>
      <c r="AY109" s="423"/>
      <c r="AZ109" s="423"/>
      <c r="BA109" s="423"/>
      <c r="BB109" s="423"/>
      <c r="BC109" s="423"/>
      <c r="BD109" s="424"/>
    </row>
    <row r="110" spans="1:56" ht="12.75" customHeight="1">
      <c r="A110" s="83"/>
      <c r="B110" s="83"/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61"/>
      <c r="AC110" s="425" t="s">
        <v>15</v>
      </c>
      <c r="AD110" s="426"/>
      <c r="AE110" s="426"/>
      <c r="AF110" s="426"/>
      <c r="AG110" s="426"/>
      <c r="AH110" s="426"/>
      <c r="AI110" s="426"/>
      <c r="AJ110" s="426"/>
      <c r="AK110" s="426"/>
      <c r="AL110" s="426"/>
      <c r="AM110" s="426"/>
      <c r="AN110" s="426"/>
      <c r="AO110" s="426"/>
      <c r="AP110" s="426"/>
      <c r="AQ110" s="427"/>
      <c r="AR110" s="425" t="s">
        <v>16</v>
      </c>
      <c r="AS110" s="426"/>
      <c r="AT110" s="426"/>
      <c r="AU110" s="426"/>
      <c r="AV110" s="426"/>
      <c r="AW110" s="426"/>
      <c r="AX110" s="426"/>
      <c r="AY110" s="426"/>
      <c r="AZ110" s="426"/>
      <c r="BA110" s="426"/>
      <c r="BB110" s="426"/>
      <c r="BC110" s="426"/>
      <c r="BD110" s="427"/>
    </row>
    <row r="111" spans="3:56" ht="12" customHeight="1"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</row>
    <row r="112" spans="2:56" ht="13.5" customHeight="1">
      <c r="B112" s="5"/>
      <c r="C112" s="456" t="s">
        <v>181</v>
      </c>
      <c r="D112" s="456"/>
      <c r="E112" s="456"/>
      <c r="F112" s="456"/>
      <c r="G112" s="456"/>
      <c r="H112" s="456"/>
      <c r="I112" s="456"/>
      <c r="J112" s="456"/>
      <c r="K112" s="456"/>
      <c r="L112" s="456"/>
      <c r="M112" s="456"/>
      <c r="N112" s="456"/>
      <c r="O112" s="456"/>
      <c r="P112" s="456"/>
      <c r="Q112" s="456"/>
      <c r="R112" s="456"/>
      <c r="S112" s="456"/>
      <c r="T112" s="456"/>
      <c r="U112" s="456"/>
      <c r="V112" s="456"/>
      <c r="W112" s="456"/>
      <c r="X112" s="456"/>
      <c r="Y112" s="456"/>
      <c r="Z112" s="456"/>
      <c r="AA112" s="456"/>
      <c r="AB112" s="456"/>
      <c r="AE112" s="32" t="s">
        <v>182</v>
      </c>
      <c r="AF112" s="457"/>
      <c r="AG112" s="457"/>
      <c r="AH112" s="457"/>
      <c r="AI112" s="32" t="s">
        <v>182</v>
      </c>
      <c r="AJ112" s="457"/>
      <c r="AK112" s="457"/>
      <c r="AL112" s="457"/>
      <c r="AM112" s="457"/>
      <c r="AN112" s="457"/>
      <c r="AO112" s="457"/>
      <c r="AP112" s="457"/>
      <c r="AQ112" s="457"/>
      <c r="AR112" s="457"/>
      <c r="AS112" s="457"/>
      <c r="AT112" s="457"/>
      <c r="AU112" s="457"/>
      <c r="AV112" s="457"/>
      <c r="AW112" s="458">
        <v>20</v>
      </c>
      <c r="AX112" s="458"/>
      <c r="AY112" s="458"/>
      <c r="AZ112" s="459"/>
      <c r="BA112" s="459"/>
      <c r="BB112" s="32" t="s">
        <v>183</v>
      </c>
      <c r="BD112" s="32"/>
    </row>
    <row r="113" spans="2:12" ht="12" customHeight="1">
      <c r="B113" s="5"/>
      <c r="C113" s="5"/>
      <c r="D113" s="5"/>
      <c r="E113" s="5"/>
      <c r="F113" s="5"/>
      <c r="L113" s="107"/>
    </row>
    <row r="119" ht="13.5" customHeight="1"/>
    <row r="191" spans="1:11" ht="30" hidden="1">
      <c r="A191" s="109" t="s">
        <v>91</v>
      </c>
      <c r="B191" s="30" t="s">
        <v>184</v>
      </c>
      <c r="C191" s="109" t="s">
        <v>19</v>
      </c>
      <c r="D191" s="30" t="s">
        <v>185</v>
      </c>
      <c r="E191" s="30" t="str">
        <f>IF($A$26="","-",IF($A$26="МУЖЧИНЫ И ЖЕНЩИНЫ","Мужчины",IF($A$26="До 19 лет","Юниоры","Юноши")))</f>
        <v>Юноши</v>
      </c>
      <c r="F191" s="108" t="s">
        <v>186</v>
      </c>
      <c r="H191" s="30" t="s">
        <v>187</v>
      </c>
      <c r="I191" s="30" t="s">
        <v>188</v>
      </c>
      <c r="J191" s="30" t="s">
        <v>189</v>
      </c>
      <c r="K191" s="30" t="s">
        <v>190</v>
      </c>
    </row>
    <row r="192" spans="1:11" ht="30" hidden="1">
      <c r="A192" s="109" t="s">
        <v>94</v>
      </c>
      <c r="B192" s="30" t="s">
        <v>23</v>
      </c>
      <c r="C192" s="109" t="s">
        <v>24</v>
      </c>
      <c r="D192" s="30" t="s">
        <v>191</v>
      </c>
      <c r="E192" s="30" t="s">
        <v>19</v>
      </c>
      <c r="F192" s="108" t="s">
        <v>192</v>
      </c>
      <c r="H192" s="30" t="s">
        <v>193</v>
      </c>
      <c r="I192" s="30" t="s">
        <v>194</v>
      </c>
      <c r="J192" s="30" t="s">
        <v>195</v>
      </c>
      <c r="K192" s="30" t="s">
        <v>196</v>
      </c>
    </row>
    <row r="193" spans="1:10" ht="30" hidden="1">
      <c r="A193" s="109" t="s">
        <v>95</v>
      </c>
      <c r="B193" s="30" t="s">
        <v>27</v>
      </c>
      <c r="C193" s="109" t="s">
        <v>28</v>
      </c>
      <c r="D193" s="30" t="s">
        <v>197</v>
      </c>
      <c r="E193" s="30" t="str">
        <f>IF($A$26="","-",IF($A$26="МУЖЧИНЫ И ЖЕНЩИНЫ","Женщины",IF($A$26="До 19 лет","Юниорки","Девушки")))</f>
        <v>Девушки</v>
      </c>
      <c r="H193" s="30" t="s">
        <v>198</v>
      </c>
      <c r="I193" s="30" t="s">
        <v>199</v>
      </c>
      <c r="J193" s="30" t="s">
        <v>200</v>
      </c>
    </row>
    <row r="194" spans="1:9" ht="30" hidden="1">
      <c r="A194" s="109" t="s">
        <v>96</v>
      </c>
      <c r="B194" s="30" t="s">
        <v>32</v>
      </c>
      <c r="C194" s="109" t="s">
        <v>33</v>
      </c>
      <c r="D194" s="110" t="s">
        <v>201</v>
      </c>
      <c r="E194" s="30" t="s">
        <v>19</v>
      </c>
      <c r="H194" s="30" t="s">
        <v>202</v>
      </c>
      <c r="I194" s="30" t="s">
        <v>203</v>
      </c>
    </row>
    <row r="195" spans="1:5" ht="30" hidden="1">
      <c r="A195" s="109" t="s">
        <v>97</v>
      </c>
      <c r="B195" s="30" t="s">
        <v>37</v>
      </c>
      <c r="C195" s="109" t="s">
        <v>38</v>
      </c>
      <c r="D195" s="30" t="s">
        <v>204</v>
      </c>
      <c r="E195" s="30" t="str">
        <f>IF($A$28="","-",IF($A$28="МУЖЧИНЫ И ЖЕНЩИНЫ","Мужчины",IF($A$28="До 19 лет","Юниоры","Юноши")))</f>
        <v>Юниоры</v>
      </c>
    </row>
    <row r="196" spans="1:5" ht="90" hidden="1">
      <c r="A196" s="109" t="s">
        <v>17</v>
      </c>
      <c r="B196" s="30" t="s">
        <v>42</v>
      </c>
      <c r="C196" s="109"/>
      <c r="E196" s="30" t="s">
        <v>19</v>
      </c>
    </row>
    <row r="197" spans="2:5" ht="12" hidden="1">
      <c r="B197" s="109" t="s">
        <v>44</v>
      </c>
      <c r="E197" s="30" t="str">
        <f>IF($A$28="","-",IF($A$28="МУЖЧИНЫ И ЖЕНЩИНЫ","Женщины",IF($A$28="До 19 лет","Юниорки","Девушки")))</f>
        <v>Юниорки</v>
      </c>
    </row>
    <row r="198" spans="2:5" ht="12" hidden="1">
      <c r="B198" s="30" t="s">
        <v>46</v>
      </c>
      <c r="E198" s="30" t="s">
        <v>19</v>
      </c>
    </row>
    <row r="199" ht="12" hidden="1">
      <c r="E199" s="30" t="str">
        <f>IF($A$30="","-",IF($A$30="МУЖЧИНЫ И ЖЕНЩИНЫ","Мужчины",IF($A$30="До 19 лет","Юниоры","Юноши")))</f>
        <v>Мужчины</v>
      </c>
    </row>
    <row r="200" ht="12" hidden="1">
      <c r="E200" s="30" t="s">
        <v>19</v>
      </c>
    </row>
    <row r="201" ht="12" hidden="1">
      <c r="E201" s="30" t="str">
        <f>IF($A$30="","-",IF($A$30="МУЖЧИНЫ И ЖЕНЩИНЫ","Женщины",IF($A$30="До 19 лет","Юниорки","Девушки")))</f>
        <v>Женщины</v>
      </c>
    </row>
    <row r="202" ht="12" hidden="1">
      <c r="E202" s="30" t="s">
        <v>19</v>
      </c>
    </row>
    <row r="203" ht="12" hidden="1"/>
    <row r="204" ht="12" hidden="1"/>
    <row r="205" spans="1:14" ht="12" hidden="1">
      <c r="A205" s="30" t="s">
        <v>205</v>
      </c>
      <c r="B205" s="30" t="s">
        <v>206</v>
      </c>
      <c r="C205" s="30" t="s">
        <v>207</v>
      </c>
      <c r="E205" s="30" t="s">
        <v>208</v>
      </c>
      <c r="N205" s="30" t="s">
        <v>208</v>
      </c>
    </row>
    <row r="206" spans="1:14" ht="12" hidden="1">
      <c r="A206" s="30" t="s">
        <v>209</v>
      </c>
      <c r="B206" s="30" t="s">
        <v>210</v>
      </c>
      <c r="C206" s="30" t="s">
        <v>211</v>
      </c>
      <c r="E206" s="30" t="s">
        <v>212</v>
      </c>
      <c r="N206" s="30" t="s">
        <v>212</v>
      </c>
    </row>
    <row r="207" spans="2:14" ht="12" hidden="1">
      <c r="B207" s="30" t="s">
        <v>213</v>
      </c>
      <c r="C207" s="30" t="s">
        <v>209</v>
      </c>
      <c r="E207" s="30" t="s">
        <v>214</v>
      </c>
      <c r="N207" s="30" t="s">
        <v>215</v>
      </c>
    </row>
    <row r="208" spans="2:14" ht="12" hidden="1">
      <c r="B208" s="30" t="s">
        <v>209</v>
      </c>
      <c r="E208" s="30" t="s">
        <v>216</v>
      </c>
      <c r="N208" s="30" t="s">
        <v>209</v>
      </c>
    </row>
    <row r="209" ht="12" hidden="1">
      <c r="E209" s="30" t="s">
        <v>217</v>
      </c>
    </row>
    <row r="210" ht="12" hidden="1">
      <c r="E210" s="30" t="s">
        <v>209</v>
      </c>
    </row>
  </sheetData>
  <sheetProtection/>
  <mergeCells count="450">
    <mergeCell ref="C112:AB112"/>
    <mergeCell ref="AF112:AH112"/>
    <mergeCell ref="AJ112:AV112"/>
    <mergeCell ref="AW112:AY112"/>
    <mergeCell ref="AZ112:BA112"/>
    <mergeCell ref="A106:BD106"/>
    <mergeCell ref="A107:BD107"/>
    <mergeCell ref="C108:AB110"/>
    <mergeCell ref="AC108:AQ109"/>
    <mergeCell ref="AR108:BD109"/>
    <mergeCell ref="AC110:AQ110"/>
    <mergeCell ref="AR110:BD110"/>
    <mergeCell ref="A100:BD100"/>
    <mergeCell ref="A101:BD101"/>
    <mergeCell ref="C102:AB104"/>
    <mergeCell ref="AC102:AQ103"/>
    <mergeCell ref="AR102:BD103"/>
    <mergeCell ref="AC104:AQ104"/>
    <mergeCell ref="AR104:BD104"/>
    <mergeCell ref="Z98:AC98"/>
    <mergeCell ref="AD98:AH98"/>
    <mergeCell ref="AI98:AL98"/>
    <mergeCell ref="AM98:AU98"/>
    <mergeCell ref="AV98:AZ98"/>
    <mergeCell ref="BA98:BD98"/>
    <mergeCell ref="AD97:AH97"/>
    <mergeCell ref="AI97:AL97"/>
    <mergeCell ref="AM97:AU97"/>
    <mergeCell ref="AV97:AZ97"/>
    <mergeCell ref="BA97:BD97"/>
    <mergeCell ref="B98:D98"/>
    <mergeCell ref="E98:J98"/>
    <mergeCell ref="K98:P98"/>
    <mergeCell ref="Q98:T98"/>
    <mergeCell ref="U98:Y98"/>
    <mergeCell ref="B97:D97"/>
    <mergeCell ref="E97:J97"/>
    <mergeCell ref="K97:P97"/>
    <mergeCell ref="Q97:T97"/>
    <mergeCell ref="U97:Y97"/>
    <mergeCell ref="Z97:AC97"/>
    <mergeCell ref="Z96:AC96"/>
    <mergeCell ref="AD96:AH96"/>
    <mergeCell ref="AI96:AL96"/>
    <mergeCell ref="AM96:AU96"/>
    <mergeCell ref="AV96:AZ96"/>
    <mergeCell ref="BA96:BD96"/>
    <mergeCell ref="AD95:AH95"/>
    <mergeCell ref="AI95:AL95"/>
    <mergeCell ref="AM95:AU95"/>
    <mergeCell ref="AV95:AZ95"/>
    <mergeCell ref="BA95:BD95"/>
    <mergeCell ref="B96:D96"/>
    <mergeCell ref="E96:J96"/>
    <mergeCell ref="K96:P96"/>
    <mergeCell ref="Q96:T96"/>
    <mergeCell ref="U96:Y96"/>
    <mergeCell ref="B95:D95"/>
    <mergeCell ref="E95:J95"/>
    <mergeCell ref="K95:P95"/>
    <mergeCell ref="Q95:T95"/>
    <mergeCell ref="U95:Y95"/>
    <mergeCell ref="Z95:AC95"/>
    <mergeCell ref="Z94:AC94"/>
    <mergeCell ref="AD94:AH94"/>
    <mergeCell ref="AI94:AL94"/>
    <mergeCell ref="AM94:AU94"/>
    <mergeCell ref="AV94:AZ94"/>
    <mergeCell ref="BA94:BD94"/>
    <mergeCell ref="AD93:AH93"/>
    <mergeCell ref="AI93:AL93"/>
    <mergeCell ref="AM93:AU93"/>
    <mergeCell ref="AV93:AZ93"/>
    <mergeCell ref="BA93:BD93"/>
    <mergeCell ref="B94:D94"/>
    <mergeCell ref="E94:J94"/>
    <mergeCell ref="K94:P94"/>
    <mergeCell ref="Q94:T94"/>
    <mergeCell ref="U94:Y94"/>
    <mergeCell ref="B93:D93"/>
    <mergeCell ref="E93:J93"/>
    <mergeCell ref="K93:P93"/>
    <mergeCell ref="Q93:T93"/>
    <mergeCell ref="U93:Y93"/>
    <mergeCell ref="Z93:AC93"/>
    <mergeCell ref="Z92:AC92"/>
    <mergeCell ref="AD92:AH92"/>
    <mergeCell ref="AI92:AL92"/>
    <mergeCell ref="AM92:AU92"/>
    <mergeCell ref="AV92:AZ92"/>
    <mergeCell ref="BA92:BD92"/>
    <mergeCell ref="AD91:AH91"/>
    <mergeCell ref="AI91:AL91"/>
    <mergeCell ref="AM91:AU91"/>
    <mergeCell ref="AV91:AZ91"/>
    <mergeCell ref="BA91:BD91"/>
    <mergeCell ref="B92:D92"/>
    <mergeCell ref="E92:J92"/>
    <mergeCell ref="K92:P92"/>
    <mergeCell ref="Q92:T92"/>
    <mergeCell ref="U92:Y92"/>
    <mergeCell ref="AI90:AL90"/>
    <mergeCell ref="AM90:AU90"/>
    <mergeCell ref="AV90:AZ90"/>
    <mergeCell ref="BA90:BD90"/>
    <mergeCell ref="B91:D91"/>
    <mergeCell ref="E91:J91"/>
    <mergeCell ref="K91:P91"/>
    <mergeCell ref="Q91:T91"/>
    <mergeCell ref="U91:Y91"/>
    <mergeCell ref="Z91:AC91"/>
    <mergeCell ref="AM89:AU89"/>
    <mergeCell ref="AV89:AZ89"/>
    <mergeCell ref="BA89:BD89"/>
    <mergeCell ref="B90:D90"/>
    <mergeCell ref="E90:J90"/>
    <mergeCell ref="K90:P90"/>
    <mergeCell ref="Q90:T90"/>
    <mergeCell ref="U90:Y90"/>
    <mergeCell ref="Z90:AC90"/>
    <mergeCell ref="AD90:AH90"/>
    <mergeCell ref="AV88:AZ88"/>
    <mergeCell ref="BA88:BD88"/>
    <mergeCell ref="B89:D89"/>
    <mergeCell ref="E89:J89"/>
    <mergeCell ref="K89:P89"/>
    <mergeCell ref="Q89:T89"/>
    <mergeCell ref="U89:Y89"/>
    <mergeCell ref="Z89:AC89"/>
    <mergeCell ref="AD89:AH89"/>
    <mergeCell ref="AI89:AL89"/>
    <mergeCell ref="AD87:AL87"/>
    <mergeCell ref="AM87:AU88"/>
    <mergeCell ref="K88:P88"/>
    <mergeCell ref="Q88:T88"/>
    <mergeCell ref="U88:Y88"/>
    <mergeCell ref="Z88:AC88"/>
    <mergeCell ref="AD88:AH88"/>
    <mergeCell ref="AI88:AL88"/>
    <mergeCell ref="A85:J85"/>
    <mergeCell ref="K85:AL85"/>
    <mergeCell ref="AM85:BD85"/>
    <mergeCell ref="A86:A88"/>
    <mergeCell ref="B86:D88"/>
    <mergeCell ref="E86:J88"/>
    <mergeCell ref="K86:AU86"/>
    <mergeCell ref="AV86:BD87"/>
    <mergeCell ref="K87:T87"/>
    <mergeCell ref="U87:AC87"/>
    <mergeCell ref="AC79:AQ80"/>
    <mergeCell ref="AR79:BD80"/>
    <mergeCell ref="AC81:AQ81"/>
    <mergeCell ref="AR81:BD81"/>
    <mergeCell ref="A83:BD83"/>
    <mergeCell ref="A84:J84"/>
    <mergeCell ref="K84:AL84"/>
    <mergeCell ref="AM84:BD84"/>
    <mergeCell ref="A75:D75"/>
    <mergeCell ref="E75:K75"/>
    <mergeCell ref="M75:Y75"/>
    <mergeCell ref="Z75:BD75"/>
    <mergeCell ref="A77:BD77"/>
    <mergeCell ref="A78:BD78"/>
    <mergeCell ref="A70:BD70"/>
    <mergeCell ref="A71:Y71"/>
    <mergeCell ref="Z71:BD71"/>
    <mergeCell ref="A72:Y72"/>
    <mergeCell ref="Z72:BD72"/>
    <mergeCell ref="A74:Q74"/>
    <mergeCell ref="R74:Z74"/>
    <mergeCell ref="A69:C69"/>
    <mergeCell ref="D69:L69"/>
    <mergeCell ref="M69:Y69"/>
    <mergeCell ref="Z69:AK69"/>
    <mergeCell ref="AL69:AU69"/>
    <mergeCell ref="AV69:BD69"/>
    <mergeCell ref="A67:BD67"/>
    <mergeCell ref="A68:C68"/>
    <mergeCell ref="D68:L68"/>
    <mergeCell ref="M68:Y68"/>
    <mergeCell ref="Z68:AK68"/>
    <mergeCell ref="AL68:AU68"/>
    <mergeCell ref="AV68:BD68"/>
    <mergeCell ref="A66:C66"/>
    <mergeCell ref="D66:L66"/>
    <mergeCell ref="M66:Y66"/>
    <mergeCell ref="Z66:AK66"/>
    <mergeCell ref="AL66:AU66"/>
    <mergeCell ref="AV66:BD66"/>
    <mergeCell ref="A64:BD64"/>
    <mergeCell ref="A65:C65"/>
    <mergeCell ref="D65:L65"/>
    <mergeCell ref="M65:Y65"/>
    <mergeCell ref="Z65:AK65"/>
    <mergeCell ref="AL65:AU65"/>
    <mergeCell ref="AV65:BD65"/>
    <mergeCell ref="A63:C63"/>
    <mergeCell ref="D63:L63"/>
    <mergeCell ref="M63:Y63"/>
    <mergeCell ref="Z63:AK63"/>
    <mergeCell ref="AL63:AU63"/>
    <mergeCell ref="AV63:BD63"/>
    <mergeCell ref="A61:BD61"/>
    <mergeCell ref="A62:C62"/>
    <mergeCell ref="D62:L62"/>
    <mergeCell ref="M62:Y62"/>
    <mergeCell ref="Z62:AK62"/>
    <mergeCell ref="AL62:AU62"/>
    <mergeCell ref="AV62:BD62"/>
    <mergeCell ref="A60:C60"/>
    <mergeCell ref="D60:L60"/>
    <mergeCell ref="M60:Y60"/>
    <mergeCell ref="Z60:AK60"/>
    <mergeCell ref="AL60:AU60"/>
    <mergeCell ref="AV60:BD60"/>
    <mergeCell ref="A58:BD58"/>
    <mergeCell ref="A59:C59"/>
    <mergeCell ref="D59:L59"/>
    <mergeCell ref="M59:Y59"/>
    <mergeCell ref="Z59:AK59"/>
    <mergeCell ref="AL59:AU59"/>
    <mergeCell ref="AV59:BD59"/>
    <mergeCell ref="A57:C57"/>
    <mergeCell ref="D57:L57"/>
    <mergeCell ref="M57:Y57"/>
    <mergeCell ref="Z57:AK57"/>
    <mergeCell ref="AL57:AU57"/>
    <mergeCell ref="AV57:BD57"/>
    <mergeCell ref="A55:BD55"/>
    <mergeCell ref="A56:C56"/>
    <mergeCell ref="D56:L56"/>
    <mergeCell ref="M56:Y56"/>
    <mergeCell ref="Z56:AK56"/>
    <mergeCell ref="AL56:AU56"/>
    <mergeCell ref="AV56:BD56"/>
    <mergeCell ref="A52:A53"/>
    <mergeCell ref="B52:H53"/>
    <mergeCell ref="I52:AL52"/>
    <mergeCell ref="AM52:AQ52"/>
    <mergeCell ref="AS52:AU52"/>
    <mergeCell ref="AW52:BD52"/>
    <mergeCell ref="I53:V53"/>
    <mergeCell ref="W53:AL53"/>
    <mergeCell ref="AM53:AQ53"/>
    <mergeCell ref="AR53:BD53"/>
    <mergeCell ref="AM49:AQ49"/>
    <mergeCell ref="AR49:BD49"/>
    <mergeCell ref="A50:A51"/>
    <mergeCell ref="B50:H51"/>
    <mergeCell ref="I50:AL51"/>
    <mergeCell ref="AM50:AQ50"/>
    <mergeCell ref="AS50:AU50"/>
    <mergeCell ref="AW50:BD50"/>
    <mergeCell ref="AM51:AQ51"/>
    <mergeCell ref="AR51:BD51"/>
    <mergeCell ref="A46:BD46"/>
    <mergeCell ref="A47:H47"/>
    <mergeCell ref="I47:AL47"/>
    <mergeCell ref="AM47:BD47"/>
    <mergeCell ref="A48:A49"/>
    <mergeCell ref="B48:H49"/>
    <mergeCell ref="I48:AL49"/>
    <mergeCell ref="AM48:AQ48"/>
    <mergeCell ref="AS48:AU48"/>
    <mergeCell ref="AW48:BD48"/>
    <mergeCell ref="AF42:AO43"/>
    <mergeCell ref="AP42:AV43"/>
    <mergeCell ref="AW42:BD43"/>
    <mergeCell ref="E43:I43"/>
    <mergeCell ref="J43:W43"/>
    <mergeCell ref="A45:BD45"/>
    <mergeCell ref="E41:W41"/>
    <mergeCell ref="X41:AE41"/>
    <mergeCell ref="AF41:AO41"/>
    <mergeCell ref="AP41:AV41"/>
    <mergeCell ref="AW41:BD41"/>
    <mergeCell ref="B42:D43"/>
    <mergeCell ref="E42:I42"/>
    <mergeCell ref="K42:N42"/>
    <mergeCell ref="P42:W42"/>
    <mergeCell ref="X42:AE43"/>
    <mergeCell ref="AP37:AV38"/>
    <mergeCell ref="AW37:BD38"/>
    <mergeCell ref="E38:I38"/>
    <mergeCell ref="J38:W38"/>
    <mergeCell ref="A39:A43"/>
    <mergeCell ref="B39:D39"/>
    <mergeCell ref="E39:BD39"/>
    <mergeCell ref="B40:D40"/>
    <mergeCell ref="E40:BD40"/>
    <mergeCell ref="B41:D41"/>
    <mergeCell ref="X36:AE36"/>
    <mergeCell ref="AF36:AO36"/>
    <mergeCell ref="AP36:AV36"/>
    <mergeCell ref="AW36:BD36"/>
    <mergeCell ref="B37:D38"/>
    <mergeCell ref="E37:I37"/>
    <mergeCell ref="K37:N37"/>
    <mergeCell ref="P37:W37"/>
    <mergeCell ref="X37:AE38"/>
    <mergeCell ref="AF37:AO38"/>
    <mergeCell ref="AM31:AS31"/>
    <mergeCell ref="AT31:AX31"/>
    <mergeCell ref="A33:BD33"/>
    <mergeCell ref="A34:A38"/>
    <mergeCell ref="B34:D34"/>
    <mergeCell ref="E34:BD34"/>
    <mergeCell ref="B35:D35"/>
    <mergeCell ref="E35:BD35"/>
    <mergeCell ref="B36:D36"/>
    <mergeCell ref="E36:W36"/>
    <mergeCell ref="AD30:AH31"/>
    <mergeCell ref="AI30:AL30"/>
    <mergeCell ref="AM30:AS30"/>
    <mergeCell ref="AT30:AX30"/>
    <mergeCell ref="D31:F31"/>
    <mergeCell ref="G31:L31"/>
    <mergeCell ref="M31:S31"/>
    <mergeCell ref="T31:X31"/>
    <mergeCell ref="Y31:AC31"/>
    <mergeCell ref="AI31:AL31"/>
    <mergeCell ref="A30:B31"/>
    <mergeCell ref="D30:F30"/>
    <mergeCell ref="G30:L30"/>
    <mergeCell ref="M30:S30"/>
    <mergeCell ref="T30:X30"/>
    <mergeCell ref="Y30:AC30"/>
    <mergeCell ref="AM28:AS28"/>
    <mergeCell ref="AT28:AX28"/>
    <mergeCell ref="D29:F29"/>
    <mergeCell ref="G29:L29"/>
    <mergeCell ref="M29:S29"/>
    <mergeCell ref="T29:X29"/>
    <mergeCell ref="Y29:AC29"/>
    <mergeCell ref="AI29:AL29"/>
    <mergeCell ref="AM29:AS29"/>
    <mergeCell ref="AT29:AX29"/>
    <mergeCell ref="AM27:AS27"/>
    <mergeCell ref="AT27:AX27"/>
    <mergeCell ref="A28:B29"/>
    <mergeCell ref="D28:F28"/>
    <mergeCell ref="G28:L28"/>
    <mergeCell ref="M28:S28"/>
    <mergeCell ref="T28:X28"/>
    <mergeCell ref="Y28:AC28"/>
    <mergeCell ref="AD28:AH29"/>
    <mergeCell ref="AI28:AL28"/>
    <mergeCell ref="AD26:AH27"/>
    <mergeCell ref="AI26:AL26"/>
    <mergeCell ref="AM26:AS26"/>
    <mergeCell ref="AT26:AX26"/>
    <mergeCell ref="D27:F27"/>
    <mergeCell ref="G27:L27"/>
    <mergeCell ref="M27:S27"/>
    <mergeCell ref="T27:X27"/>
    <mergeCell ref="Y27:AC27"/>
    <mergeCell ref="AI27:AL27"/>
    <mergeCell ref="A26:B27"/>
    <mergeCell ref="D26:F26"/>
    <mergeCell ref="G26:L26"/>
    <mergeCell ref="M26:S26"/>
    <mergeCell ref="T26:X26"/>
    <mergeCell ref="Y26:AC26"/>
    <mergeCell ref="AT24:AX24"/>
    <mergeCell ref="D25:F25"/>
    <mergeCell ref="G25:L25"/>
    <mergeCell ref="M25:S25"/>
    <mergeCell ref="T25:X25"/>
    <mergeCell ref="Y25:AC25"/>
    <mergeCell ref="AI25:AL25"/>
    <mergeCell ref="AM25:AS25"/>
    <mergeCell ref="AT25:AX25"/>
    <mergeCell ref="AT23:AX23"/>
    <mergeCell ref="A24:B25"/>
    <mergeCell ref="D24:F24"/>
    <mergeCell ref="G24:L24"/>
    <mergeCell ref="M24:S24"/>
    <mergeCell ref="T24:X24"/>
    <mergeCell ref="Y24:AC24"/>
    <mergeCell ref="AD24:AH25"/>
    <mergeCell ref="AI24:AL24"/>
    <mergeCell ref="AM24:AS24"/>
    <mergeCell ref="AI22:AL22"/>
    <mergeCell ref="AM22:AS22"/>
    <mergeCell ref="AT22:AX22"/>
    <mergeCell ref="D23:F23"/>
    <mergeCell ref="G23:L23"/>
    <mergeCell ref="M23:S23"/>
    <mergeCell ref="T23:X23"/>
    <mergeCell ref="Y23:AC23"/>
    <mergeCell ref="AI23:AL23"/>
    <mergeCell ref="AM23:AS23"/>
    <mergeCell ref="AI21:AL21"/>
    <mergeCell ref="AM21:AS21"/>
    <mergeCell ref="AT21:AX21"/>
    <mergeCell ref="A22:B23"/>
    <mergeCell ref="D22:F22"/>
    <mergeCell ref="G22:L22"/>
    <mergeCell ref="M22:S22"/>
    <mergeCell ref="T22:X22"/>
    <mergeCell ref="Y22:AC22"/>
    <mergeCell ref="AD22:AH23"/>
    <mergeCell ref="AD20:AH21"/>
    <mergeCell ref="AI20:AL20"/>
    <mergeCell ref="AM20:AS20"/>
    <mergeCell ref="AT20:AX20"/>
    <mergeCell ref="AY20:BD31"/>
    <mergeCell ref="D21:F21"/>
    <mergeCell ref="G21:L21"/>
    <mergeCell ref="M21:S21"/>
    <mergeCell ref="T21:X21"/>
    <mergeCell ref="Y21:AC21"/>
    <mergeCell ref="A20:B21"/>
    <mergeCell ref="D20:F20"/>
    <mergeCell ref="G20:L20"/>
    <mergeCell ref="M20:S20"/>
    <mergeCell ref="T20:X20"/>
    <mergeCell ref="Y20:AC20"/>
    <mergeCell ref="T16:AH16"/>
    <mergeCell ref="AI16:AL19"/>
    <mergeCell ref="AM16:AS19"/>
    <mergeCell ref="AT16:AX19"/>
    <mergeCell ref="AY16:BD19"/>
    <mergeCell ref="T17:X17"/>
    <mergeCell ref="Y17:AH17"/>
    <mergeCell ref="T18:X19"/>
    <mergeCell ref="Y18:AC19"/>
    <mergeCell ref="AD18:AH19"/>
    <mergeCell ref="AE13:AM13"/>
    <mergeCell ref="AQ13:BD13"/>
    <mergeCell ref="AE14:AM14"/>
    <mergeCell ref="AQ14:BD14"/>
    <mergeCell ref="A15:L15"/>
    <mergeCell ref="A16:B19"/>
    <mergeCell ref="C16:C19"/>
    <mergeCell ref="D16:F19"/>
    <mergeCell ref="G16:L19"/>
    <mergeCell ref="M16:S19"/>
    <mergeCell ref="AK6:AU6"/>
    <mergeCell ref="AW6:BC6"/>
    <mergeCell ref="AB7:AU7"/>
    <mergeCell ref="AK8:AU8"/>
    <mergeCell ref="A11:E11"/>
    <mergeCell ref="F11:BD11"/>
    <mergeCell ref="A1:BD1"/>
    <mergeCell ref="AK2:AX2"/>
    <mergeCell ref="AK3:AU3"/>
    <mergeCell ref="AK4:AU4"/>
    <mergeCell ref="AW4:BC4"/>
    <mergeCell ref="AK5:AU5"/>
  </mergeCells>
  <conditionalFormatting sqref="T20:T31 C20:D31 AT20:AT31 AM20:AM31 M20:M31 AI20:AI31 G20:G31 Y20:Y31">
    <cfRule type="expression" priority="1" dxfId="3" stopIfTrue="1">
      <formula>$C20="-"</formula>
    </cfRule>
  </conditionalFormatting>
  <conditionalFormatting sqref="AD26 AD30 A26 A24 AD28 A28 A30 AD20 AD24 A20 AY20 AD22 A22">
    <cfRule type="expression" priority="2" dxfId="3" stopIfTrue="1">
      <formula>AND($C20="-",$C21="-")</formula>
    </cfRule>
  </conditionalFormatting>
  <dataValidations count="16">
    <dataValidation type="list" allowBlank="1" showInputMessage="1" showErrorMessage="1" sqref="Q89:T98">
      <formula1>$I$191:$I$194</formula1>
    </dataValidation>
    <dataValidation type="list" allowBlank="1" showInputMessage="1" showErrorMessage="1" sqref="W53:AL53">
      <formula1>$H$191:$H$193</formula1>
    </dataValidation>
    <dataValidation type="list" allowBlank="1" showInputMessage="1" showErrorMessage="1" sqref="Z69:AK69">
      <formula1>$N$205:$N$208</formula1>
    </dataValidation>
    <dataValidation type="list" allowBlank="1" showInputMessage="1" showErrorMessage="1" sqref="AV66:BD66">
      <formula1>$E$205:$E$210</formula1>
    </dataValidation>
    <dataValidation type="list" allowBlank="1" showInputMessage="1" showErrorMessage="1" sqref="AV57:BD57">
      <formula1>$C$205:$C$207</formula1>
    </dataValidation>
    <dataValidation type="list" allowBlank="1" showInputMessage="1" showErrorMessage="1" sqref="M57:Y57">
      <formula1>$B$205:$B$208</formula1>
    </dataValidation>
    <dataValidation type="list" allowBlank="1" showInputMessage="1" showErrorMessage="1" sqref="D57:L57">
      <formula1>$A$205:$A$206</formula1>
    </dataValidation>
    <dataValidation type="list" allowBlank="1" showInputMessage="1" showErrorMessage="1" sqref="D22:F31">
      <formula1>$B$191:$B$197</formula1>
    </dataValidation>
    <dataValidation type="list" allowBlank="1" showInputMessage="1" showErrorMessage="1" sqref="D20:F21">
      <formula1>$B$198</formula1>
    </dataValidation>
    <dataValidation type="list" allowBlank="1" showInputMessage="1" showErrorMessage="1" sqref="AP37:AV38">
      <formula1>$K$191:$K$192</formula1>
    </dataValidation>
    <dataValidation type="list" allowBlank="1" showInputMessage="1" showErrorMessage="1" sqref="AM89:AU98">
      <formula1>$J$191:$J$193</formula1>
    </dataValidation>
    <dataValidation type="list" allowBlank="1" showInputMessage="1" showErrorMessage="1" sqref="G20:G31">
      <formula1>$C$191:$C$195</formula1>
    </dataValidation>
    <dataValidation type="list" allowBlank="1" showInputMessage="1" showErrorMessage="1" sqref="M20:M31">
      <formula1>$D$191:$D$195</formula1>
    </dataValidation>
    <dataValidation type="list" allowBlank="1" showInputMessage="1" showErrorMessage="1" sqref="E75:E76">
      <formula1>$F$191:$F$192</formula1>
    </dataValidation>
    <dataValidation type="list" allowBlank="1" showInputMessage="1" showErrorMessage="1" sqref="Z89:AC98">
      <formula1>$I$191:$I$193</formula1>
    </dataValidation>
    <dataValidation type="list" allowBlank="1" showInputMessage="1" showErrorMessage="1" sqref="E89:J98">
      <formula1>$A$191:$A$196</formula1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fitToHeight="0" fitToWidth="0" horizontalDpi="600" verticalDpi="600"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09"/>
  <sheetViews>
    <sheetView showGridLines="0" zoomScalePageLayoutView="0" workbookViewId="0" topLeftCell="A1">
      <selection activeCell="F11" sqref="F11:BD11"/>
    </sheetView>
  </sheetViews>
  <sheetFormatPr defaultColWidth="9.140625" defaultRowHeight="15"/>
  <cols>
    <col min="1" max="1" width="3.28125" style="30" customWidth="1"/>
    <col min="2" max="2" width="9.421875" style="30" customWidth="1"/>
    <col min="3" max="3" width="7.421875" style="30" customWidth="1"/>
    <col min="4" max="4" width="5.7109375" style="30" customWidth="1"/>
    <col min="5" max="5" width="2.28125" style="30" customWidth="1"/>
    <col min="6" max="6" width="2.8515625" style="108" customWidth="1"/>
    <col min="7" max="16" width="1.28515625" style="30" customWidth="1"/>
    <col min="17" max="36" width="1.7109375" style="30" customWidth="1"/>
    <col min="37" max="37" width="1.8515625" style="30" customWidth="1"/>
    <col min="38" max="56" width="1.7109375" style="30" customWidth="1"/>
    <col min="57" max="16384" width="8.7109375" style="30" customWidth="1"/>
  </cols>
  <sheetData>
    <row r="1" spans="1:56" ht="63" customHeight="1">
      <c r="A1" s="238" t="s">
        <v>218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</row>
    <row r="2" spans="2:56" ht="17.2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  <c r="AA2" s="33"/>
      <c r="AB2" s="34"/>
      <c r="AC2" s="34"/>
      <c r="AD2" s="34"/>
      <c r="AE2" s="34"/>
      <c r="AF2" s="35"/>
      <c r="AG2" s="34"/>
      <c r="AH2" s="36"/>
      <c r="AI2" s="34"/>
      <c r="AJ2" s="36"/>
      <c r="AK2" s="239" t="s">
        <v>62</v>
      </c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34"/>
      <c r="AZ2" s="34"/>
      <c r="BA2" s="34"/>
      <c r="BB2" s="37"/>
      <c r="BC2" s="34"/>
      <c r="BD2" s="38"/>
    </row>
    <row r="3" spans="2:56" ht="12.7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9"/>
      <c r="AA3" s="40" t="s">
        <v>63</v>
      </c>
      <c r="AB3" s="41"/>
      <c r="AC3" s="42"/>
      <c r="AD3" s="42"/>
      <c r="AE3" s="42"/>
      <c r="AF3" s="43"/>
      <c r="AG3" s="43"/>
      <c r="AH3" s="43"/>
      <c r="AI3" s="43"/>
      <c r="AJ3" s="43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45"/>
      <c r="AW3" s="46"/>
      <c r="AX3" s="46"/>
      <c r="AY3" s="46"/>
      <c r="AZ3" s="47"/>
      <c r="BA3" s="47"/>
      <c r="BB3" s="47"/>
      <c r="BC3" s="48"/>
      <c r="BD3" s="49"/>
    </row>
    <row r="4" spans="2:56" ht="12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9"/>
      <c r="AA4" s="50" t="s">
        <v>64</v>
      </c>
      <c r="AB4" s="51"/>
      <c r="AC4" s="52"/>
      <c r="AD4" s="52"/>
      <c r="AE4" s="42"/>
      <c r="AF4" s="42"/>
      <c r="AG4" s="53"/>
      <c r="AH4" s="53"/>
      <c r="AI4" s="53"/>
      <c r="AJ4" s="53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W4" s="242" t="s">
        <v>65</v>
      </c>
      <c r="AX4" s="242"/>
      <c r="AY4" s="242"/>
      <c r="AZ4" s="242"/>
      <c r="BA4" s="242"/>
      <c r="BB4" s="242"/>
      <c r="BC4" s="242"/>
      <c r="BD4" s="54"/>
    </row>
    <row r="5" spans="2:56" ht="12.7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55"/>
      <c r="AA5" s="56" t="s">
        <v>66</v>
      </c>
      <c r="AB5" s="45"/>
      <c r="AC5" s="43"/>
      <c r="AD5" s="43"/>
      <c r="AE5" s="42"/>
      <c r="AF5" s="42"/>
      <c r="AG5" s="57"/>
      <c r="AH5" s="57"/>
      <c r="AI5" s="57"/>
      <c r="AJ5" s="57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53"/>
      <c r="AW5" s="53"/>
      <c r="AX5" s="57"/>
      <c r="AY5" s="43"/>
      <c r="AZ5" s="58"/>
      <c r="BA5" s="58"/>
      <c r="BB5" s="58"/>
      <c r="BC5" s="58"/>
      <c r="BD5" s="59"/>
    </row>
    <row r="6" spans="2:56" ht="12.7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55"/>
      <c r="AA6" s="56" t="s">
        <v>67</v>
      </c>
      <c r="AB6" s="45"/>
      <c r="AC6" s="43"/>
      <c r="AD6" s="43"/>
      <c r="AE6" s="42"/>
      <c r="AF6" s="42"/>
      <c r="AG6" s="57"/>
      <c r="AH6" s="57"/>
      <c r="AI6" s="57"/>
      <c r="AJ6" s="57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53"/>
      <c r="AW6" s="243"/>
      <c r="AX6" s="243"/>
      <c r="AY6" s="243"/>
      <c r="AZ6" s="243"/>
      <c r="BA6" s="243"/>
      <c r="BB6" s="243"/>
      <c r="BC6" s="243"/>
      <c r="BD6" s="59"/>
    </row>
    <row r="7" spans="2:56" ht="12.75" customHeigh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55"/>
      <c r="AA7" s="56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53"/>
      <c r="AW7" s="53"/>
      <c r="AX7" s="57"/>
      <c r="AY7" s="43"/>
      <c r="AZ7" s="60"/>
      <c r="BA7" s="60"/>
      <c r="BB7" s="60"/>
      <c r="BC7" s="60"/>
      <c r="BD7" s="59"/>
    </row>
    <row r="8" spans="2:56" ht="12.7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55"/>
      <c r="AA8" s="56" t="s">
        <v>68</v>
      </c>
      <c r="AB8" s="45"/>
      <c r="AC8" s="43"/>
      <c r="AD8" s="43"/>
      <c r="AE8" s="42"/>
      <c r="AF8" s="42"/>
      <c r="AG8" s="57"/>
      <c r="AH8" s="57"/>
      <c r="AI8" s="57"/>
      <c r="AJ8" s="57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53"/>
      <c r="AW8" s="53"/>
      <c r="AX8" s="57"/>
      <c r="AY8" s="43"/>
      <c r="AZ8" s="60"/>
      <c r="BA8" s="60"/>
      <c r="BB8" s="60"/>
      <c r="BC8" s="60"/>
      <c r="BD8" s="59"/>
    </row>
    <row r="9" spans="2:56" ht="5.2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9"/>
      <c r="AA9" s="61"/>
      <c r="AB9" s="62"/>
      <c r="AC9" s="62"/>
      <c r="AD9" s="62"/>
      <c r="AE9" s="62"/>
      <c r="AF9" s="62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2"/>
      <c r="BC9" s="34"/>
      <c r="BD9" s="64"/>
    </row>
    <row r="10" spans="2:56" s="65" customFormat="1" ht="10.5" customHeight="1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7"/>
      <c r="AA10" s="68"/>
      <c r="AB10" s="68"/>
      <c r="AC10" s="68"/>
      <c r="AD10" s="68"/>
      <c r="AE10" s="68"/>
      <c r="AF10" s="68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8"/>
      <c r="BC10" s="70"/>
      <c r="BD10" s="71"/>
    </row>
    <row r="11" spans="1:56" ht="18" customHeight="1">
      <c r="A11" s="245" t="s">
        <v>69</v>
      </c>
      <c r="B11" s="245"/>
      <c r="C11" s="245"/>
      <c r="D11" s="245"/>
      <c r="E11" s="245"/>
      <c r="F11" s="246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8"/>
    </row>
    <row r="12" spans="2:56" s="65" customFormat="1" ht="12" customHeight="1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7"/>
      <c r="AA12" s="68"/>
      <c r="AB12" s="68"/>
      <c r="AC12" s="68"/>
      <c r="AD12" s="68"/>
      <c r="AE12" s="68"/>
      <c r="AF12" s="68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8"/>
      <c r="BC12" s="70"/>
      <c r="BD12" s="71"/>
    </row>
    <row r="13" spans="1:56" ht="12">
      <c r="A13" s="72" t="s">
        <v>70</v>
      </c>
      <c r="B13" s="72"/>
      <c r="C13" s="43"/>
      <c r="D13" s="43"/>
      <c r="E13" s="55"/>
      <c r="F13" s="73" t="s">
        <v>219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44" t="s">
        <v>72</v>
      </c>
      <c r="AD13" s="75"/>
      <c r="AE13" s="462"/>
      <c r="AF13" s="462"/>
      <c r="AG13" s="462"/>
      <c r="AH13" s="462"/>
      <c r="AI13" s="462"/>
      <c r="AJ13" s="462"/>
      <c r="AK13" s="462"/>
      <c r="AL13" s="462"/>
      <c r="AM13" s="462"/>
      <c r="AN13" s="76"/>
      <c r="AO13" s="44" t="s">
        <v>73</v>
      </c>
      <c r="AP13" s="76"/>
      <c r="AQ13" s="462"/>
      <c r="AR13" s="462"/>
      <c r="AS13" s="462"/>
      <c r="AT13" s="462"/>
      <c r="AU13" s="462"/>
      <c r="AV13" s="462"/>
      <c r="AW13" s="462"/>
      <c r="AX13" s="462"/>
      <c r="AY13" s="462"/>
      <c r="AZ13" s="462"/>
      <c r="BA13" s="462"/>
      <c r="BB13" s="462"/>
      <c r="BC13" s="462"/>
      <c r="BD13" s="463"/>
    </row>
    <row r="14" spans="1:56" ht="12">
      <c r="A14" s="43"/>
      <c r="B14" s="43"/>
      <c r="C14" s="43"/>
      <c r="D14" s="43"/>
      <c r="E14" s="55"/>
      <c r="F14" s="73" t="s">
        <v>220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44" t="s">
        <v>72</v>
      </c>
      <c r="AD14" s="75"/>
      <c r="AE14" s="462"/>
      <c r="AF14" s="462"/>
      <c r="AG14" s="462"/>
      <c r="AH14" s="462"/>
      <c r="AI14" s="462"/>
      <c r="AJ14" s="462"/>
      <c r="AK14" s="462"/>
      <c r="AL14" s="462"/>
      <c r="AM14" s="462"/>
      <c r="AN14" s="76"/>
      <c r="AO14" s="44" t="s">
        <v>73</v>
      </c>
      <c r="AP14" s="76"/>
      <c r="AQ14" s="462"/>
      <c r="AR14" s="462"/>
      <c r="AS14" s="462"/>
      <c r="AT14" s="462"/>
      <c r="AU14" s="462"/>
      <c r="AV14" s="462"/>
      <c r="AW14" s="462"/>
      <c r="AX14" s="462"/>
      <c r="AY14" s="462"/>
      <c r="AZ14" s="462"/>
      <c r="BA14" s="462"/>
      <c r="BB14" s="462"/>
      <c r="BC14" s="462"/>
      <c r="BD14" s="463"/>
    </row>
    <row r="15" spans="1:56" s="46" customFormat="1" ht="11.25">
      <c r="A15" s="251" t="s">
        <v>75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40"/>
      <c r="N15" s="40"/>
      <c r="O15" s="77"/>
      <c r="P15" s="77"/>
      <c r="R15" s="78"/>
      <c r="S15" s="78"/>
      <c r="T15" s="78"/>
      <c r="U15" s="78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</row>
    <row r="16" spans="1:56" ht="24" customHeight="1">
      <c r="A16" s="362" t="s">
        <v>76</v>
      </c>
      <c r="B16" s="362"/>
      <c r="C16" s="258" t="s">
        <v>77</v>
      </c>
      <c r="D16" s="252" t="s">
        <v>78</v>
      </c>
      <c r="E16" s="465"/>
      <c r="F16" s="253"/>
      <c r="G16" s="252" t="s">
        <v>79</v>
      </c>
      <c r="H16" s="465"/>
      <c r="I16" s="465"/>
      <c r="J16" s="465"/>
      <c r="K16" s="465"/>
      <c r="L16" s="253"/>
      <c r="M16" s="252" t="s">
        <v>221</v>
      </c>
      <c r="N16" s="465"/>
      <c r="O16" s="465"/>
      <c r="P16" s="465"/>
      <c r="Q16" s="465"/>
      <c r="R16" s="465"/>
      <c r="S16" s="253"/>
      <c r="T16" s="252" t="s">
        <v>222</v>
      </c>
      <c r="U16" s="465"/>
      <c r="V16" s="465"/>
      <c r="W16" s="465"/>
      <c r="X16" s="465"/>
      <c r="Y16" s="465"/>
      <c r="Z16" s="465"/>
      <c r="AA16" s="253"/>
      <c r="AB16" s="252" t="s">
        <v>223</v>
      </c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253"/>
      <c r="AR16" s="252" t="s">
        <v>224</v>
      </c>
      <c r="AS16" s="465"/>
      <c r="AT16" s="465"/>
      <c r="AU16" s="465"/>
      <c r="AV16" s="465"/>
      <c r="AW16" s="465"/>
      <c r="AX16" s="253"/>
      <c r="AY16" s="273" t="s">
        <v>85</v>
      </c>
      <c r="AZ16" s="467"/>
      <c r="BA16" s="467"/>
      <c r="BB16" s="467"/>
      <c r="BC16" s="467"/>
      <c r="BD16" s="468"/>
    </row>
    <row r="17" spans="1:56" ht="24.75" customHeight="1">
      <c r="A17" s="362"/>
      <c r="B17" s="362"/>
      <c r="C17" s="464"/>
      <c r="D17" s="254"/>
      <c r="E17" s="466"/>
      <c r="F17" s="255"/>
      <c r="G17" s="254"/>
      <c r="H17" s="466"/>
      <c r="I17" s="466"/>
      <c r="J17" s="466"/>
      <c r="K17" s="466"/>
      <c r="L17" s="255"/>
      <c r="M17" s="254"/>
      <c r="N17" s="466"/>
      <c r="O17" s="466"/>
      <c r="P17" s="466"/>
      <c r="Q17" s="466"/>
      <c r="R17" s="466"/>
      <c r="S17" s="255"/>
      <c r="T17" s="254"/>
      <c r="U17" s="466"/>
      <c r="V17" s="466"/>
      <c r="W17" s="466"/>
      <c r="X17" s="466"/>
      <c r="Y17" s="466"/>
      <c r="Z17" s="466"/>
      <c r="AA17" s="255"/>
      <c r="AB17" s="275" t="s">
        <v>225</v>
      </c>
      <c r="AC17" s="472"/>
      <c r="AD17" s="472"/>
      <c r="AE17" s="472"/>
      <c r="AF17" s="472"/>
      <c r="AG17" s="472"/>
      <c r="AH17" s="472"/>
      <c r="AI17" s="473"/>
      <c r="AJ17" s="275" t="s">
        <v>226</v>
      </c>
      <c r="AK17" s="472"/>
      <c r="AL17" s="472"/>
      <c r="AM17" s="472"/>
      <c r="AN17" s="472"/>
      <c r="AO17" s="472"/>
      <c r="AP17" s="472"/>
      <c r="AQ17" s="473"/>
      <c r="AR17" s="254"/>
      <c r="AS17" s="466"/>
      <c r="AT17" s="466"/>
      <c r="AU17" s="466"/>
      <c r="AV17" s="466"/>
      <c r="AW17" s="466"/>
      <c r="AX17" s="255"/>
      <c r="AY17" s="469"/>
      <c r="AZ17" s="470"/>
      <c r="BA17" s="470"/>
      <c r="BB17" s="470"/>
      <c r="BC17" s="470"/>
      <c r="BD17" s="471"/>
    </row>
    <row r="18" spans="1:56" ht="12" customHeight="1">
      <c r="A18" s="474" t="s">
        <v>91</v>
      </c>
      <c r="B18" s="474"/>
      <c r="C18" s="84" t="s">
        <v>92</v>
      </c>
      <c r="D18" s="475"/>
      <c r="E18" s="476"/>
      <c r="F18" s="477"/>
      <c r="G18" s="475"/>
      <c r="H18" s="476"/>
      <c r="I18" s="476"/>
      <c r="J18" s="476"/>
      <c r="K18" s="476"/>
      <c r="L18" s="477"/>
      <c r="M18" s="475"/>
      <c r="N18" s="476"/>
      <c r="O18" s="476"/>
      <c r="P18" s="476"/>
      <c r="Q18" s="476"/>
      <c r="R18" s="476"/>
      <c r="S18" s="477"/>
      <c r="T18" s="475"/>
      <c r="U18" s="476"/>
      <c r="V18" s="476"/>
      <c r="W18" s="476"/>
      <c r="X18" s="476"/>
      <c r="Y18" s="476"/>
      <c r="Z18" s="476"/>
      <c r="AA18" s="477"/>
      <c r="AB18" s="475"/>
      <c r="AC18" s="476"/>
      <c r="AD18" s="476"/>
      <c r="AE18" s="476"/>
      <c r="AF18" s="476"/>
      <c r="AG18" s="476"/>
      <c r="AH18" s="476"/>
      <c r="AI18" s="477"/>
      <c r="AJ18" s="475"/>
      <c r="AK18" s="476"/>
      <c r="AL18" s="476"/>
      <c r="AM18" s="476"/>
      <c r="AN18" s="476"/>
      <c r="AO18" s="476"/>
      <c r="AP18" s="476"/>
      <c r="AQ18" s="477"/>
      <c r="AR18" s="475"/>
      <c r="AS18" s="476"/>
      <c r="AT18" s="476"/>
      <c r="AU18" s="476"/>
      <c r="AV18" s="476"/>
      <c r="AW18" s="476"/>
      <c r="AX18" s="476"/>
      <c r="AY18" s="478"/>
      <c r="AZ18" s="479"/>
      <c r="BA18" s="479"/>
      <c r="BB18" s="479"/>
      <c r="BC18" s="479"/>
      <c r="BD18" s="480"/>
    </row>
    <row r="19" spans="1:56" ht="12" customHeight="1">
      <c r="A19" s="474"/>
      <c r="B19" s="474"/>
      <c r="C19" s="85" t="s">
        <v>93</v>
      </c>
      <c r="D19" s="487"/>
      <c r="E19" s="488"/>
      <c r="F19" s="489"/>
      <c r="G19" s="487"/>
      <c r="H19" s="488"/>
      <c r="I19" s="488"/>
      <c r="J19" s="488"/>
      <c r="K19" s="488"/>
      <c r="L19" s="489"/>
      <c r="M19" s="487"/>
      <c r="N19" s="488"/>
      <c r="O19" s="488"/>
      <c r="P19" s="488"/>
      <c r="Q19" s="488"/>
      <c r="R19" s="488"/>
      <c r="S19" s="489"/>
      <c r="T19" s="487"/>
      <c r="U19" s="488"/>
      <c r="V19" s="488"/>
      <c r="W19" s="488"/>
      <c r="X19" s="488"/>
      <c r="Y19" s="488"/>
      <c r="Z19" s="488"/>
      <c r="AA19" s="489"/>
      <c r="AB19" s="487"/>
      <c r="AC19" s="488"/>
      <c r="AD19" s="488"/>
      <c r="AE19" s="488"/>
      <c r="AF19" s="488"/>
      <c r="AG19" s="488"/>
      <c r="AH19" s="488"/>
      <c r="AI19" s="489"/>
      <c r="AJ19" s="487"/>
      <c r="AK19" s="488"/>
      <c r="AL19" s="488"/>
      <c r="AM19" s="488"/>
      <c r="AN19" s="488"/>
      <c r="AO19" s="488"/>
      <c r="AP19" s="488"/>
      <c r="AQ19" s="489"/>
      <c r="AR19" s="487"/>
      <c r="AS19" s="488"/>
      <c r="AT19" s="488"/>
      <c r="AU19" s="488"/>
      <c r="AV19" s="488"/>
      <c r="AW19" s="488"/>
      <c r="AX19" s="488"/>
      <c r="AY19" s="481"/>
      <c r="AZ19" s="482"/>
      <c r="BA19" s="482"/>
      <c r="BB19" s="482"/>
      <c r="BC19" s="482"/>
      <c r="BD19" s="483"/>
    </row>
    <row r="20" spans="1:56" ht="12" customHeight="1">
      <c r="A20" s="474" t="s">
        <v>94</v>
      </c>
      <c r="B20" s="474"/>
      <c r="C20" s="84" t="s">
        <v>92</v>
      </c>
      <c r="D20" s="475"/>
      <c r="E20" s="476"/>
      <c r="F20" s="477"/>
      <c r="G20" s="475"/>
      <c r="H20" s="476"/>
      <c r="I20" s="476"/>
      <c r="J20" s="476"/>
      <c r="K20" s="476"/>
      <c r="L20" s="477"/>
      <c r="M20" s="475"/>
      <c r="N20" s="476"/>
      <c r="O20" s="476"/>
      <c r="P20" s="476"/>
      <c r="Q20" s="476"/>
      <c r="R20" s="476"/>
      <c r="S20" s="477"/>
      <c r="T20" s="475"/>
      <c r="U20" s="476"/>
      <c r="V20" s="476"/>
      <c r="W20" s="476"/>
      <c r="X20" s="476"/>
      <c r="Y20" s="476"/>
      <c r="Z20" s="476"/>
      <c r="AA20" s="477"/>
      <c r="AB20" s="475"/>
      <c r="AC20" s="476"/>
      <c r="AD20" s="476"/>
      <c r="AE20" s="476"/>
      <c r="AF20" s="476"/>
      <c r="AG20" s="476"/>
      <c r="AH20" s="476"/>
      <c r="AI20" s="477"/>
      <c r="AJ20" s="475"/>
      <c r="AK20" s="476"/>
      <c r="AL20" s="476"/>
      <c r="AM20" s="476"/>
      <c r="AN20" s="476"/>
      <c r="AO20" s="476"/>
      <c r="AP20" s="476"/>
      <c r="AQ20" s="477"/>
      <c r="AR20" s="475"/>
      <c r="AS20" s="476"/>
      <c r="AT20" s="476"/>
      <c r="AU20" s="476"/>
      <c r="AV20" s="476"/>
      <c r="AW20" s="476"/>
      <c r="AX20" s="476"/>
      <c r="AY20" s="481"/>
      <c r="AZ20" s="482"/>
      <c r="BA20" s="482"/>
      <c r="BB20" s="482"/>
      <c r="BC20" s="482"/>
      <c r="BD20" s="483"/>
    </row>
    <row r="21" spans="1:56" ht="12" customHeight="1">
      <c r="A21" s="474"/>
      <c r="B21" s="474"/>
      <c r="C21" s="85" t="s">
        <v>93</v>
      </c>
      <c r="D21" s="487"/>
      <c r="E21" s="488"/>
      <c r="F21" s="489"/>
      <c r="G21" s="487"/>
      <c r="H21" s="488"/>
      <c r="I21" s="488"/>
      <c r="J21" s="488"/>
      <c r="K21" s="488"/>
      <c r="L21" s="489"/>
      <c r="M21" s="487"/>
      <c r="N21" s="488"/>
      <c r="O21" s="488"/>
      <c r="P21" s="488"/>
      <c r="Q21" s="488"/>
      <c r="R21" s="488"/>
      <c r="S21" s="489"/>
      <c r="T21" s="487"/>
      <c r="U21" s="488"/>
      <c r="V21" s="488"/>
      <c r="W21" s="488"/>
      <c r="X21" s="488"/>
      <c r="Y21" s="488"/>
      <c r="Z21" s="488"/>
      <c r="AA21" s="489"/>
      <c r="AB21" s="487"/>
      <c r="AC21" s="488"/>
      <c r="AD21" s="488"/>
      <c r="AE21" s="488"/>
      <c r="AF21" s="488"/>
      <c r="AG21" s="488"/>
      <c r="AH21" s="488"/>
      <c r="AI21" s="489"/>
      <c r="AJ21" s="487"/>
      <c r="AK21" s="488"/>
      <c r="AL21" s="488"/>
      <c r="AM21" s="488"/>
      <c r="AN21" s="488"/>
      <c r="AO21" s="488"/>
      <c r="AP21" s="488"/>
      <c r="AQ21" s="489"/>
      <c r="AR21" s="487"/>
      <c r="AS21" s="488"/>
      <c r="AT21" s="488"/>
      <c r="AU21" s="488"/>
      <c r="AV21" s="488"/>
      <c r="AW21" s="488"/>
      <c r="AX21" s="488"/>
      <c r="AY21" s="481"/>
      <c r="AZ21" s="482"/>
      <c r="BA21" s="482"/>
      <c r="BB21" s="482"/>
      <c r="BC21" s="482"/>
      <c r="BD21" s="483"/>
    </row>
    <row r="22" spans="1:56" ht="12" customHeight="1">
      <c r="A22" s="474" t="s">
        <v>95</v>
      </c>
      <c r="B22" s="474"/>
      <c r="C22" s="84" t="s">
        <v>92</v>
      </c>
      <c r="D22" s="475"/>
      <c r="E22" s="476"/>
      <c r="F22" s="477"/>
      <c r="G22" s="475"/>
      <c r="H22" s="476"/>
      <c r="I22" s="476"/>
      <c r="J22" s="476"/>
      <c r="K22" s="476"/>
      <c r="L22" s="477"/>
      <c r="M22" s="475"/>
      <c r="N22" s="476"/>
      <c r="O22" s="476"/>
      <c r="P22" s="476"/>
      <c r="Q22" s="476"/>
      <c r="R22" s="476"/>
      <c r="S22" s="477"/>
      <c r="T22" s="475"/>
      <c r="U22" s="476"/>
      <c r="V22" s="476"/>
      <c r="W22" s="476"/>
      <c r="X22" s="476"/>
      <c r="Y22" s="476"/>
      <c r="Z22" s="476"/>
      <c r="AA22" s="477"/>
      <c r="AB22" s="475"/>
      <c r="AC22" s="476"/>
      <c r="AD22" s="476"/>
      <c r="AE22" s="476"/>
      <c r="AF22" s="476"/>
      <c r="AG22" s="476"/>
      <c r="AH22" s="476"/>
      <c r="AI22" s="477"/>
      <c r="AJ22" s="475"/>
      <c r="AK22" s="476"/>
      <c r="AL22" s="476"/>
      <c r="AM22" s="476"/>
      <c r="AN22" s="476"/>
      <c r="AO22" s="476"/>
      <c r="AP22" s="476"/>
      <c r="AQ22" s="477"/>
      <c r="AR22" s="475"/>
      <c r="AS22" s="476"/>
      <c r="AT22" s="476"/>
      <c r="AU22" s="476"/>
      <c r="AV22" s="476"/>
      <c r="AW22" s="476"/>
      <c r="AX22" s="476"/>
      <c r="AY22" s="481"/>
      <c r="AZ22" s="482"/>
      <c r="BA22" s="482"/>
      <c r="BB22" s="482"/>
      <c r="BC22" s="482"/>
      <c r="BD22" s="483"/>
    </row>
    <row r="23" spans="1:56" ht="12" customHeight="1">
      <c r="A23" s="474"/>
      <c r="B23" s="474"/>
      <c r="C23" s="85" t="s">
        <v>93</v>
      </c>
      <c r="D23" s="487"/>
      <c r="E23" s="488"/>
      <c r="F23" s="489"/>
      <c r="G23" s="487"/>
      <c r="H23" s="488"/>
      <c r="I23" s="488"/>
      <c r="J23" s="488"/>
      <c r="K23" s="488"/>
      <c r="L23" s="489"/>
      <c r="M23" s="487"/>
      <c r="N23" s="488"/>
      <c r="O23" s="488"/>
      <c r="P23" s="488"/>
      <c r="Q23" s="488"/>
      <c r="R23" s="488"/>
      <c r="S23" s="489"/>
      <c r="T23" s="487"/>
      <c r="U23" s="488"/>
      <c r="V23" s="488"/>
      <c r="W23" s="488"/>
      <c r="X23" s="488"/>
      <c r="Y23" s="488"/>
      <c r="Z23" s="488"/>
      <c r="AA23" s="489"/>
      <c r="AB23" s="487"/>
      <c r="AC23" s="488"/>
      <c r="AD23" s="488"/>
      <c r="AE23" s="488"/>
      <c r="AF23" s="488"/>
      <c r="AG23" s="488"/>
      <c r="AH23" s="488"/>
      <c r="AI23" s="489"/>
      <c r="AJ23" s="487"/>
      <c r="AK23" s="488"/>
      <c r="AL23" s="488"/>
      <c r="AM23" s="488"/>
      <c r="AN23" s="488"/>
      <c r="AO23" s="488"/>
      <c r="AP23" s="488"/>
      <c r="AQ23" s="489"/>
      <c r="AR23" s="487"/>
      <c r="AS23" s="488"/>
      <c r="AT23" s="488"/>
      <c r="AU23" s="488"/>
      <c r="AV23" s="488"/>
      <c r="AW23" s="488"/>
      <c r="AX23" s="488"/>
      <c r="AY23" s="481"/>
      <c r="AZ23" s="482"/>
      <c r="BA23" s="482"/>
      <c r="BB23" s="482"/>
      <c r="BC23" s="482"/>
      <c r="BD23" s="483"/>
    </row>
    <row r="24" spans="1:56" ht="12" customHeight="1">
      <c r="A24" s="474" t="s">
        <v>96</v>
      </c>
      <c r="B24" s="474"/>
      <c r="C24" s="84" t="s">
        <v>92</v>
      </c>
      <c r="D24" s="475"/>
      <c r="E24" s="476"/>
      <c r="F24" s="477"/>
      <c r="G24" s="475"/>
      <c r="H24" s="476"/>
      <c r="I24" s="476"/>
      <c r="J24" s="476"/>
      <c r="K24" s="476"/>
      <c r="L24" s="477"/>
      <c r="M24" s="475"/>
      <c r="N24" s="476"/>
      <c r="O24" s="476"/>
      <c r="P24" s="476"/>
      <c r="Q24" s="476"/>
      <c r="R24" s="476"/>
      <c r="S24" s="477"/>
      <c r="T24" s="475"/>
      <c r="U24" s="476"/>
      <c r="V24" s="476"/>
      <c r="W24" s="476"/>
      <c r="X24" s="476"/>
      <c r="Y24" s="476"/>
      <c r="Z24" s="476"/>
      <c r="AA24" s="477"/>
      <c r="AB24" s="475"/>
      <c r="AC24" s="476"/>
      <c r="AD24" s="476"/>
      <c r="AE24" s="476"/>
      <c r="AF24" s="476"/>
      <c r="AG24" s="476"/>
      <c r="AH24" s="476"/>
      <c r="AI24" s="477"/>
      <c r="AJ24" s="475"/>
      <c r="AK24" s="476"/>
      <c r="AL24" s="476"/>
      <c r="AM24" s="476"/>
      <c r="AN24" s="476"/>
      <c r="AO24" s="476"/>
      <c r="AP24" s="476"/>
      <c r="AQ24" s="477"/>
      <c r="AR24" s="475"/>
      <c r="AS24" s="476"/>
      <c r="AT24" s="476"/>
      <c r="AU24" s="476"/>
      <c r="AV24" s="476"/>
      <c r="AW24" s="476"/>
      <c r="AX24" s="476"/>
      <c r="AY24" s="481"/>
      <c r="AZ24" s="482"/>
      <c r="BA24" s="482"/>
      <c r="BB24" s="482"/>
      <c r="BC24" s="482"/>
      <c r="BD24" s="483"/>
    </row>
    <row r="25" spans="1:56" ht="12" customHeight="1">
      <c r="A25" s="474"/>
      <c r="B25" s="474"/>
      <c r="C25" s="85" t="s">
        <v>93</v>
      </c>
      <c r="D25" s="487"/>
      <c r="E25" s="488"/>
      <c r="F25" s="489"/>
      <c r="G25" s="487"/>
      <c r="H25" s="488"/>
      <c r="I25" s="488"/>
      <c r="J25" s="488"/>
      <c r="K25" s="488"/>
      <c r="L25" s="489"/>
      <c r="M25" s="487"/>
      <c r="N25" s="488"/>
      <c r="O25" s="488"/>
      <c r="P25" s="488"/>
      <c r="Q25" s="488"/>
      <c r="R25" s="488"/>
      <c r="S25" s="489"/>
      <c r="T25" s="487"/>
      <c r="U25" s="488"/>
      <c r="V25" s="488"/>
      <c r="W25" s="488"/>
      <c r="X25" s="488"/>
      <c r="Y25" s="488"/>
      <c r="Z25" s="488"/>
      <c r="AA25" s="489"/>
      <c r="AB25" s="487"/>
      <c r="AC25" s="488"/>
      <c r="AD25" s="488"/>
      <c r="AE25" s="488"/>
      <c r="AF25" s="488"/>
      <c r="AG25" s="488"/>
      <c r="AH25" s="488"/>
      <c r="AI25" s="489"/>
      <c r="AJ25" s="487"/>
      <c r="AK25" s="488"/>
      <c r="AL25" s="488"/>
      <c r="AM25" s="488"/>
      <c r="AN25" s="488"/>
      <c r="AO25" s="488"/>
      <c r="AP25" s="488"/>
      <c r="AQ25" s="489"/>
      <c r="AR25" s="487"/>
      <c r="AS25" s="488"/>
      <c r="AT25" s="488"/>
      <c r="AU25" s="488"/>
      <c r="AV25" s="488"/>
      <c r="AW25" s="488"/>
      <c r="AX25" s="488"/>
      <c r="AY25" s="481"/>
      <c r="AZ25" s="482"/>
      <c r="BA25" s="482"/>
      <c r="BB25" s="482"/>
      <c r="BC25" s="482"/>
      <c r="BD25" s="483"/>
    </row>
    <row r="26" spans="1:56" ht="12" customHeight="1">
      <c r="A26" s="474" t="s">
        <v>97</v>
      </c>
      <c r="B26" s="474"/>
      <c r="C26" s="84" t="s">
        <v>92</v>
      </c>
      <c r="D26" s="475"/>
      <c r="E26" s="476"/>
      <c r="F26" s="477"/>
      <c r="G26" s="475"/>
      <c r="H26" s="476"/>
      <c r="I26" s="476"/>
      <c r="J26" s="476"/>
      <c r="K26" s="476"/>
      <c r="L26" s="477"/>
      <c r="M26" s="475"/>
      <c r="N26" s="476"/>
      <c r="O26" s="476"/>
      <c r="P26" s="476"/>
      <c r="Q26" s="476"/>
      <c r="R26" s="476"/>
      <c r="S26" s="477"/>
      <c r="T26" s="475"/>
      <c r="U26" s="476"/>
      <c r="V26" s="476"/>
      <c r="W26" s="476"/>
      <c r="X26" s="476"/>
      <c r="Y26" s="476"/>
      <c r="Z26" s="476"/>
      <c r="AA26" s="477"/>
      <c r="AB26" s="475"/>
      <c r="AC26" s="476"/>
      <c r="AD26" s="476"/>
      <c r="AE26" s="476"/>
      <c r="AF26" s="476"/>
      <c r="AG26" s="476"/>
      <c r="AH26" s="476"/>
      <c r="AI26" s="477"/>
      <c r="AJ26" s="475"/>
      <c r="AK26" s="476"/>
      <c r="AL26" s="476"/>
      <c r="AM26" s="476"/>
      <c r="AN26" s="476"/>
      <c r="AO26" s="476"/>
      <c r="AP26" s="476"/>
      <c r="AQ26" s="477"/>
      <c r="AR26" s="475"/>
      <c r="AS26" s="476"/>
      <c r="AT26" s="476"/>
      <c r="AU26" s="476"/>
      <c r="AV26" s="476"/>
      <c r="AW26" s="476"/>
      <c r="AX26" s="476"/>
      <c r="AY26" s="481"/>
      <c r="AZ26" s="482"/>
      <c r="BA26" s="482"/>
      <c r="BB26" s="482"/>
      <c r="BC26" s="482"/>
      <c r="BD26" s="483"/>
    </row>
    <row r="27" spans="1:56" ht="12" customHeight="1">
      <c r="A27" s="474"/>
      <c r="B27" s="474"/>
      <c r="C27" s="85" t="s">
        <v>93</v>
      </c>
      <c r="D27" s="487"/>
      <c r="E27" s="488"/>
      <c r="F27" s="489"/>
      <c r="G27" s="487"/>
      <c r="H27" s="488"/>
      <c r="I27" s="488"/>
      <c r="J27" s="488"/>
      <c r="K27" s="488"/>
      <c r="L27" s="489"/>
      <c r="M27" s="487"/>
      <c r="N27" s="488"/>
      <c r="O27" s="488"/>
      <c r="P27" s="488"/>
      <c r="Q27" s="488"/>
      <c r="R27" s="488"/>
      <c r="S27" s="489"/>
      <c r="T27" s="487"/>
      <c r="U27" s="488"/>
      <c r="V27" s="488"/>
      <c r="W27" s="488"/>
      <c r="X27" s="488"/>
      <c r="Y27" s="488"/>
      <c r="Z27" s="488"/>
      <c r="AA27" s="489"/>
      <c r="AB27" s="487"/>
      <c r="AC27" s="488"/>
      <c r="AD27" s="488"/>
      <c r="AE27" s="488"/>
      <c r="AF27" s="488"/>
      <c r="AG27" s="488"/>
      <c r="AH27" s="488"/>
      <c r="AI27" s="489"/>
      <c r="AJ27" s="487"/>
      <c r="AK27" s="488"/>
      <c r="AL27" s="488"/>
      <c r="AM27" s="488"/>
      <c r="AN27" s="488"/>
      <c r="AO27" s="488"/>
      <c r="AP27" s="488"/>
      <c r="AQ27" s="489"/>
      <c r="AR27" s="487"/>
      <c r="AS27" s="488"/>
      <c r="AT27" s="488"/>
      <c r="AU27" s="488"/>
      <c r="AV27" s="488"/>
      <c r="AW27" s="488"/>
      <c r="AX27" s="488"/>
      <c r="AY27" s="481"/>
      <c r="AZ27" s="482"/>
      <c r="BA27" s="482"/>
      <c r="BB27" s="482"/>
      <c r="BC27" s="482"/>
      <c r="BD27" s="483"/>
    </row>
    <row r="28" spans="1:56" ht="12" customHeight="1">
      <c r="A28" s="474" t="s">
        <v>17</v>
      </c>
      <c r="B28" s="474"/>
      <c r="C28" s="84" t="s">
        <v>98</v>
      </c>
      <c r="D28" s="475"/>
      <c r="E28" s="476"/>
      <c r="F28" s="477"/>
      <c r="G28" s="475"/>
      <c r="H28" s="476"/>
      <c r="I28" s="476"/>
      <c r="J28" s="476"/>
      <c r="K28" s="476"/>
      <c r="L28" s="477"/>
      <c r="M28" s="475"/>
      <c r="N28" s="476"/>
      <c r="O28" s="476"/>
      <c r="P28" s="476"/>
      <c r="Q28" s="476"/>
      <c r="R28" s="476"/>
      <c r="S28" s="477"/>
      <c r="T28" s="475"/>
      <c r="U28" s="476"/>
      <c r="V28" s="476"/>
      <c r="W28" s="476"/>
      <c r="X28" s="476"/>
      <c r="Y28" s="476"/>
      <c r="Z28" s="476"/>
      <c r="AA28" s="477"/>
      <c r="AB28" s="475"/>
      <c r="AC28" s="476"/>
      <c r="AD28" s="476"/>
      <c r="AE28" s="476"/>
      <c r="AF28" s="476"/>
      <c r="AG28" s="476"/>
      <c r="AH28" s="476"/>
      <c r="AI28" s="477"/>
      <c r="AJ28" s="475"/>
      <c r="AK28" s="476"/>
      <c r="AL28" s="476"/>
      <c r="AM28" s="476"/>
      <c r="AN28" s="476"/>
      <c r="AO28" s="476"/>
      <c r="AP28" s="476"/>
      <c r="AQ28" s="477"/>
      <c r="AR28" s="475"/>
      <c r="AS28" s="476"/>
      <c r="AT28" s="476"/>
      <c r="AU28" s="476"/>
      <c r="AV28" s="476"/>
      <c r="AW28" s="476"/>
      <c r="AX28" s="476"/>
      <c r="AY28" s="481"/>
      <c r="AZ28" s="482"/>
      <c r="BA28" s="482"/>
      <c r="BB28" s="482"/>
      <c r="BC28" s="482"/>
      <c r="BD28" s="483"/>
    </row>
    <row r="29" spans="1:56" ht="12" customHeight="1">
      <c r="A29" s="474"/>
      <c r="B29" s="474"/>
      <c r="C29" s="85" t="s">
        <v>99</v>
      </c>
      <c r="D29" s="487"/>
      <c r="E29" s="488"/>
      <c r="F29" s="489"/>
      <c r="G29" s="487"/>
      <c r="H29" s="488"/>
      <c r="I29" s="488"/>
      <c r="J29" s="488"/>
      <c r="K29" s="488"/>
      <c r="L29" s="489"/>
      <c r="M29" s="487"/>
      <c r="N29" s="488"/>
      <c r="O29" s="488"/>
      <c r="P29" s="488"/>
      <c r="Q29" s="488"/>
      <c r="R29" s="488"/>
      <c r="S29" s="489"/>
      <c r="T29" s="487"/>
      <c r="U29" s="488"/>
      <c r="V29" s="488"/>
      <c r="W29" s="488"/>
      <c r="X29" s="488"/>
      <c r="Y29" s="488"/>
      <c r="Z29" s="488"/>
      <c r="AA29" s="489"/>
      <c r="AB29" s="487"/>
      <c r="AC29" s="488"/>
      <c r="AD29" s="488"/>
      <c r="AE29" s="488"/>
      <c r="AF29" s="488"/>
      <c r="AG29" s="488"/>
      <c r="AH29" s="488"/>
      <c r="AI29" s="489"/>
      <c r="AJ29" s="487"/>
      <c r="AK29" s="488"/>
      <c r="AL29" s="488"/>
      <c r="AM29" s="488"/>
      <c r="AN29" s="488"/>
      <c r="AO29" s="488"/>
      <c r="AP29" s="488"/>
      <c r="AQ29" s="489"/>
      <c r="AR29" s="487"/>
      <c r="AS29" s="488"/>
      <c r="AT29" s="488"/>
      <c r="AU29" s="488"/>
      <c r="AV29" s="488"/>
      <c r="AW29" s="488"/>
      <c r="AX29" s="488"/>
      <c r="AY29" s="484"/>
      <c r="AZ29" s="485"/>
      <c r="BA29" s="485"/>
      <c r="BB29" s="485"/>
      <c r="BC29" s="485"/>
      <c r="BD29" s="486"/>
    </row>
    <row r="30" spans="2:56" s="65" customFormat="1" ht="12" customHeight="1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7"/>
      <c r="AA30" s="68"/>
      <c r="AB30" s="68"/>
      <c r="AC30" s="68"/>
      <c r="AD30" s="68"/>
      <c r="AE30" s="68"/>
      <c r="AF30" s="68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8"/>
      <c r="BC30" s="70"/>
      <c r="BD30" s="71"/>
    </row>
    <row r="31" spans="1:56" ht="12.75" customHeight="1">
      <c r="A31" s="301" t="s">
        <v>100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3"/>
    </row>
    <row r="32" spans="1:56" s="86" customFormat="1" ht="11.25" customHeight="1">
      <c r="A32" s="490" t="s">
        <v>118</v>
      </c>
      <c r="B32" s="305" t="s">
        <v>102</v>
      </c>
      <c r="C32" s="306"/>
      <c r="D32" s="307"/>
      <c r="E32" s="305" t="s">
        <v>103</v>
      </c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7"/>
    </row>
    <row r="33" spans="1:56" ht="18" customHeight="1">
      <c r="A33" s="259"/>
      <c r="B33" s="310"/>
      <c r="C33" s="308"/>
      <c r="D33" s="309"/>
      <c r="E33" s="310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9"/>
    </row>
    <row r="34" spans="1:56" ht="30" customHeight="1">
      <c r="A34" s="259"/>
      <c r="B34" s="311" t="s">
        <v>104</v>
      </c>
      <c r="C34" s="311"/>
      <c r="D34" s="312"/>
      <c r="E34" s="313" t="s">
        <v>105</v>
      </c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5"/>
      <c r="X34" s="316" t="s">
        <v>227</v>
      </c>
      <c r="Y34" s="314"/>
      <c r="Z34" s="314"/>
      <c r="AA34" s="314"/>
      <c r="AB34" s="314"/>
      <c r="AC34" s="314"/>
      <c r="AD34" s="314"/>
      <c r="AE34" s="315"/>
      <c r="AF34" s="317" t="s">
        <v>107</v>
      </c>
      <c r="AG34" s="317"/>
      <c r="AH34" s="317"/>
      <c r="AI34" s="317"/>
      <c r="AJ34" s="317"/>
      <c r="AK34" s="317"/>
      <c r="AL34" s="317"/>
      <c r="AM34" s="317"/>
      <c r="AN34" s="317"/>
      <c r="AO34" s="317"/>
      <c r="AP34" s="317" t="s">
        <v>108</v>
      </c>
      <c r="AQ34" s="317"/>
      <c r="AR34" s="317"/>
      <c r="AS34" s="317"/>
      <c r="AT34" s="317"/>
      <c r="AU34" s="317"/>
      <c r="AV34" s="317"/>
      <c r="AW34" s="316" t="s">
        <v>109</v>
      </c>
      <c r="AX34" s="318"/>
      <c r="AY34" s="318"/>
      <c r="AZ34" s="318"/>
      <c r="BA34" s="318"/>
      <c r="BB34" s="318"/>
      <c r="BC34" s="318"/>
      <c r="BD34" s="319"/>
    </row>
    <row r="35" spans="1:56" ht="12.75" customHeight="1">
      <c r="A35" s="259"/>
      <c r="B35" s="320"/>
      <c r="C35" s="320"/>
      <c r="D35" s="321"/>
      <c r="E35" s="324" t="s">
        <v>110</v>
      </c>
      <c r="F35" s="325"/>
      <c r="G35" s="325"/>
      <c r="H35" s="325"/>
      <c r="I35" s="325"/>
      <c r="J35" s="87" t="s">
        <v>111</v>
      </c>
      <c r="K35" s="326"/>
      <c r="L35" s="326"/>
      <c r="M35" s="326"/>
      <c r="N35" s="326"/>
      <c r="O35" s="88" t="s">
        <v>112</v>
      </c>
      <c r="P35" s="327"/>
      <c r="Q35" s="327"/>
      <c r="R35" s="327"/>
      <c r="S35" s="327"/>
      <c r="T35" s="327"/>
      <c r="U35" s="327"/>
      <c r="V35" s="327"/>
      <c r="W35" s="328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491"/>
      <c r="AQ35" s="491"/>
      <c r="AR35" s="491"/>
      <c r="AS35" s="491"/>
      <c r="AT35" s="491"/>
      <c r="AU35" s="491"/>
      <c r="AV35" s="491"/>
      <c r="AW35" s="331"/>
      <c r="AX35" s="332"/>
      <c r="AY35" s="332"/>
      <c r="AZ35" s="332"/>
      <c r="BA35" s="332"/>
      <c r="BB35" s="332"/>
      <c r="BC35" s="332"/>
      <c r="BD35" s="333"/>
    </row>
    <row r="36" spans="1:56" s="89" customFormat="1" ht="12.75" customHeight="1">
      <c r="A36" s="260"/>
      <c r="B36" s="322"/>
      <c r="C36" s="322"/>
      <c r="D36" s="323"/>
      <c r="E36" s="337" t="s">
        <v>113</v>
      </c>
      <c r="F36" s="338"/>
      <c r="G36" s="338"/>
      <c r="H36" s="338"/>
      <c r="I36" s="338"/>
      <c r="J36" s="339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1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491"/>
      <c r="AQ36" s="491"/>
      <c r="AR36" s="491"/>
      <c r="AS36" s="491"/>
      <c r="AT36" s="491"/>
      <c r="AU36" s="491"/>
      <c r="AV36" s="491"/>
      <c r="AW36" s="334"/>
      <c r="AX36" s="335"/>
      <c r="AY36" s="335"/>
      <c r="AZ36" s="335"/>
      <c r="BA36" s="335"/>
      <c r="BB36" s="335"/>
      <c r="BC36" s="335"/>
      <c r="BD36" s="336"/>
    </row>
    <row r="37" spans="1:56" s="86" customFormat="1" ht="11.25" customHeight="1">
      <c r="A37" s="490" t="s">
        <v>120</v>
      </c>
      <c r="B37" s="305" t="s">
        <v>102</v>
      </c>
      <c r="C37" s="306"/>
      <c r="D37" s="307"/>
      <c r="E37" s="305" t="s">
        <v>103</v>
      </c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7"/>
    </row>
    <row r="38" spans="1:56" ht="18" customHeight="1">
      <c r="A38" s="492"/>
      <c r="B38" s="310"/>
      <c r="C38" s="308"/>
      <c r="D38" s="309"/>
      <c r="E38" s="310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9"/>
    </row>
    <row r="39" spans="1:56" ht="30" customHeight="1">
      <c r="A39" s="492"/>
      <c r="B39" s="311" t="s">
        <v>104</v>
      </c>
      <c r="C39" s="311"/>
      <c r="D39" s="312"/>
      <c r="E39" s="313" t="s">
        <v>105</v>
      </c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5"/>
      <c r="X39" s="316" t="s">
        <v>227</v>
      </c>
      <c r="Y39" s="314"/>
      <c r="Z39" s="314"/>
      <c r="AA39" s="314"/>
      <c r="AB39" s="314"/>
      <c r="AC39" s="314"/>
      <c r="AD39" s="314"/>
      <c r="AE39" s="315"/>
      <c r="AF39" s="317" t="s">
        <v>107</v>
      </c>
      <c r="AG39" s="317"/>
      <c r="AH39" s="317"/>
      <c r="AI39" s="317"/>
      <c r="AJ39" s="317"/>
      <c r="AK39" s="317"/>
      <c r="AL39" s="317"/>
      <c r="AM39" s="317"/>
      <c r="AN39" s="317"/>
      <c r="AO39" s="317"/>
      <c r="AP39" s="317" t="s">
        <v>108</v>
      </c>
      <c r="AQ39" s="317"/>
      <c r="AR39" s="317"/>
      <c r="AS39" s="317"/>
      <c r="AT39" s="317"/>
      <c r="AU39" s="317"/>
      <c r="AV39" s="317"/>
      <c r="AW39" s="316" t="s">
        <v>109</v>
      </c>
      <c r="AX39" s="318"/>
      <c r="AY39" s="318"/>
      <c r="AZ39" s="318"/>
      <c r="BA39" s="318"/>
      <c r="BB39" s="318"/>
      <c r="BC39" s="318"/>
      <c r="BD39" s="319"/>
    </row>
    <row r="40" spans="1:56" ht="12.75" customHeight="1">
      <c r="A40" s="492"/>
      <c r="B40" s="320"/>
      <c r="C40" s="320"/>
      <c r="D40" s="321"/>
      <c r="E40" s="324" t="s">
        <v>110</v>
      </c>
      <c r="F40" s="325"/>
      <c r="G40" s="325"/>
      <c r="H40" s="325"/>
      <c r="I40" s="325"/>
      <c r="J40" s="87" t="s">
        <v>111</v>
      </c>
      <c r="K40" s="326"/>
      <c r="L40" s="326"/>
      <c r="M40" s="326"/>
      <c r="N40" s="326"/>
      <c r="O40" s="88" t="s">
        <v>112</v>
      </c>
      <c r="P40" s="327"/>
      <c r="Q40" s="327"/>
      <c r="R40" s="327"/>
      <c r="S40" s="327"/>
      <c r="T40" s="327"/>
      <c r="U40" s="327"/>
      <c r="V40" s="327"/>
      <c r="W40" s="328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491"/>
      <c r="AQ40" s="491"/>
      <c r="AR40" s="491"/>
      <c r="AS40" s="491"/>
      <c r="AT40" s="491"/>
      <c r="AU40" s="491"/>
      <c r="AV40" s="491"/>
      <c r="AW40" s="331"/>
      <c r="AX40" s="332"/>
      <c r="AY40" s="332"/>
      <c r="AZ40" s="332"/>
      <c r="BA40" s="332"/>
      <c r="BB40" s="332"/>
      <c r="BC40" s="332"/>
      <c r="BD40" s="333"/>
    </row>
    <row r="41" spans="1:56" s="89" customFormat="1" ht="12.75" customHeight="1">
      <c r="A41" s="493"/>
      <c r="B41" s="322"/>
      <c r="C41" s="322"/>
      <c r="D41" s="323"/>
      <c r="E41" s="337" t="s">
        <v>113</v>
      </c>
      <c r="F41" s="338"/>
      <c r="G41" s="338"/>
      <c r="H41" s="338"/>
      <c r="I41" s="338"/>
      <c r="J41" s="339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1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491"/>
      <c r="AQ41" s="491"/>
      <c r="AR41" s="491"/>
      <c r="AS41" s="491"/>
      <c r="AT41" s="491"/>
      <c r="AU41" s="491"/>
      <c r="AV41" s="491"/>
      <c r="AW41" s="334"/>
      <c r="AX41" s="335"/>
      <c r="AY41" s="335"/>
      <c r="AZ41" s="335"/>
      <c r="BA41" s="335"/>
      <c r="BB41" s="335"/>
      <c r="BC41" s="335"/>
      <c r="BD41" s="336"/>
    </row>
    <row r="42" spans="2:56" s="65" customFormat="1" ht="12" customHeight="1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7"/>
      <c r="AA42" s="67"/>
      <c r="AB42" s="67"/>
      <c r="AC42" s="67"/>
      <c r="AD42" s="67"/>
      <c r="AE42" s="67"/>
      <c r="AF42" s="67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67"/>
      <c r="BC42" s="91"/>
      <c r="BD42" s="92"/>
    </row>
    <row r="43" spans="1:56" ht="12.75" customHeight="1">
      <c r="A43" s="301" t="s">
        <v>115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3"/>
    </row>
    <row r="44" spans="1:56" ht="18" customHeight="1">
      <c r="A44" s="344"/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3"/>
    </row>
    <row r="45" spans="1:56" ht="12.75" customHeight="1">
      <c r="A45" s="362" t="s">
        <v>116</v>
      </c>
      <c r="B45" s="362"/>
      <c r="C45" s="362"/>
      <c r="D45" s="362"/>
      <c r="E45" s="362"/>
      <c r="F45" s="362"/>
      <c r="G45" s="362"/>
      <c r="H45" s="362"/>
      <c r="I45" s="269" t="s">
        <v>117</v>
      </c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4"/>
      <c r="AM45" s="269" t="s">
        <v>105</v>
      </c>
      <c r="AN45" s="363"/>
      <c r="AO45" s="363"/>
      <c r="AP45" s="363"/>
      <c r="AQ45" s="363"/>
      <c r="AR45" s="363"/>
      <c r="AS45" s="363"/>
      <c r="AT45" s="363"/>
      <c r="AU45" s="363"/>
      <c r="AV45" s="363"/>
      <c r="AW45" s="363"/>
      <c r="AX45" s="363"/>
      <c r="AY45" s="363"/>
      <c r="AZ45" s="363"/>
      <c r="BA45" s="363"/>
      <c r="BB45" s="363"/>
      <c r="BC45" s="363"/>
      <c r="BD45" s="364"/>
    </row>
    <row r="46" spans="1:56" ht="12.75" customHeight="1">
      <c r="A46" s="354" t="s">
        <v>118</v>
      </c>
      <c r="B46" s="365" t="s">
        <v>119</v>
      </c>
      <c r="C46" s="366"/>
      <c r="D46" s="366"/>
      <c r="E46" s="366"/>
      <c r="F46" s="366"/>
      <c r="G46" s="366"/>
      <c r="H46" s="366"/>
      <c r="I46" s="367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9"/>
      <c r="AM46" s="373" t="s">
        <v>110</v>
      </c>
      <c r="AN46" s="374"/>
      <c r="AO46" s="374"/>
      <c r="AP46" s="374"/>
      <c r="AQ46" s="374"/>
      <c r="AR46" s="93" t="s">
        <v>111</v>
      </c>
      <c r="AS46" s="375"/>
      <c r="AT46" s="375"/>
      <c r="AU46" s="375"/>
      <c r="AV46" s="94" t="s">
        <v>112</v>
      </c>
      <c r="AW46" s="375"/>
      <c r="AX46" s="375"/>
      <c r="AY46" s="375"/>
      <c r="AZ46" s="375"/>
      <c r="BA46" s="375"/>
      <c r="BB46" s="375"/>
      <c r="BC46" s="375"/>
      <c r="BD46" s="376"/>
    </row>
    <row r="47" spans="1:56" ht="12.75" customHeight="1">
      <c r="A47" s="357"/>
      <c r="B47" s="365"/>
      <c r="C47" s="366"/>
      <c r="D47" s="366"/>
      <c r="E47" s="366"/>
      <c r="F47" s="366"/>
      <c r="G47" s="366"/>
      <c r="H47" s="366"/>
      <c r="I47" s="370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2"/>
      <c r="AM47" s="377" t="s">
        <v>113</v>
      </c>
      <c r="AN47" s="378"/>
      <c r="AO47" s="378"/>
      <c r="AP47" s="378"/>
      <c r="AQ47" s="378"/>
      <c r="AR47" s="379"/>
      <c r="AS47" s="380"/>
      <c r="AT47" s="380"/>
      <c r="AU47" s="380"/>
      <c r="AV47" s="380"/>
      <c r="AW47" s="380"/>
      <c r="AX47" s="380"/>
      <c r="AY47" s="380"/>
      <c r="AZ47" s="380"/>
      <c r="BA47" s="380"/>
      <c r="BB47" s="380"/>
      <c r="BC47" s="380"/>
      <c r="BD47" s="381"/>
    </row>
    <row r="48" spans="1:56" ht="12.75" customHeight="1">
      <c r="A48" s="354" t="s">
        <v>120</v>
      </c>
      <c r="B48" s="365" t="s">
        <v>121</v>
      </c>
      <c r="C48" s="366"/>
      <c r="D48" s="366"/>
      <c r="E48" s="366"/>
      <c r="F48" s="366"/>
      <c r="G48" s="366"/>
      <c r="H48" s="366"/>
      <c r="I48" s="367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Y48" s="368"/>
      <c r="Z48" s="368"/>
      <c r="AA48" s="368"/>
      <c r="AB48" s="368"/>
      <c r="AC48" s="368"/>
      <c r="AD48" s="368"/>
      <c r="AE48" s="368"/>
      <c r="AF48" s="368"/>
      <c r="AG48" s="368"/>
      <c r="AH48" s="368"/>
      <c r="AI48" s="368"/>
      <c r="AJ48" s="368"/>
      <c r="AK48" s="368"/>
      <c r="AL48" s="369"/>
      <c r="AM48" s="373" t="s">
        <v>110</v>
      </c>
      <c r="AN48" s="374"/>
      <c r="AO48" s="374"/>
      <c r="AP48" s="374"/>
      <c r="AQ48" s="374"/>
      <c r="AR48" s="93" t="s">
        <v>111</v>
      </c>
      <c r="AS48" s="375"/>
      <c r="AT48" s="375"/>
      <c r="AU48" s="375"/>
      <c r="AV48" s="94" t="s">
        <v>112</v>
      </c>
      <c r="AW48" s="375"/>
      <c r="AX48" s="375"/>
      <c r="AY48" s="375"/>
      <c r="AZ48" s="375"/>
      <c r="BA48" s="375"/>
      <c r="BB48" s="375"/>
      <c r="BC48" s="375"/>
      <c r="BD48" s="376"/>
    </row>
    <row r="49" spans="1:56" ht="12.75" customHeight="1">
      <c r="A49" s="357"/>
      <c r="B49" s="365"/>
      <c r="C49" s="366"/>
      <c r="D49" s="366"/>
      <c r="E49" s="366"/>
      <c r="F49" s="366"/>
      <c r="G49" s="366"/>
      <c r="H49" s="366"/>
      <c r="I49" s="370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2"/>
      <c r="AM49" s="377" t="s">
        <v>113</v>
      </c>
      <c r="AN49" s="378"/>
      <c r="AO49" s="378"/>
      <c r="AP49" s="378"/>
      <c r="AQ49" s="378"/>
      <c r="AR49" s="379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1"/>
    </row>
    <row r="50" spans="1:56" ht="15.75" customHeight="1">
      <c r="A50" s="354" t="s">
        <v>122</v>
      </c>
      <c r="B50" s="382" t="s">
        <v>14</v>
      </c>
      <c r="C50" s="383"/>
      <c r="D50" s="383"/>
      <c r="E50" s="383"/>
      <c r="F50" s="383"/>
      <c r="G50" s="383"/>
      <c r="H50" s="384"/>
      <c r="I50" s="387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/>
      <c r="U50" s="388"/>
      <c r="V50" s="388"/>
      <c r="W50" s="388"/>
      <c r="X50" s="388"/>
      <c r="Y50" s="388"/>
      <c r="Z50" s="388"/>
      <c r="AA50" s="388"/>
      <c r="AB50" s="388"/>
      <c r="AC50" s="388"/>
      <c r="AD50" s="388"/>
      <c r="AE50" s="388"/>
      <c r="AF50" s="388"/>
      <c r="AG50" s="388"/>
      <c r="AH50" s="388"/>
      <c r="AI50" s="388"/>
      <c r="AJ50" s="388"/>
      <c r="AK50" s="388"/>
      <c r="AL50" s="389"/>
      <c r="AM50" s="390" t="s">
        <v>110</v>
      </c>
      <c r="AN50" s="391"/>
      <c r="AO50" s="391"/>
      <c r="AP50" s="391"/>
      <c r="AQ50" s="391"/>
      <c r="AR50" s="87" t="s">
        <v>111</v>
      </c>
      <c r="AS50" s="350"/>
      <c r="AT50" s="350"/>
      <c r="AU50" s="350"/>
      <c r="AV50" s="88" t="s">
        <v>112</v>
      </c>
      <c r="AW50" s="350"/>
      <c r="AX50" s="350"/>
      <c r="AY50" s="350"/>
      <c r="AZ50" s="350"/>
      <c r="BA50" s="350"/>
      <c r="BB50" s="350"/>
      <c r="BC50" s="350"/>
      <c r="BD50" s="351"/>
    </row>
    <row r="51" spans="1:56" ht="12.75" customHeight="1">
      <c r="A51" s="357"/>
      <c r="B51" s="385"/>
      <c r="C51" s="385"/>
      <c r="D51" s="385"/>
      <c r="E51" s="385"/>
      <c r="F51" s="385"/>
      <c r="G51" s="385"/>
      <c r="H51" s="386"/>
      <c r="I51" s="392" t="s">
        <v>123</v>
      </c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394"/>
      <c r="AL51" s="395"/>
      <c r="AM51" s="377" t="s">
        <v>113</v>
      </c>
      <c r="AN51" s="378"/>
      <c r="AO51" s="378"/>
      <c r="AP51" s="378"/>
      <c r="AQ51" s="378"/>
      <c r="AR51" s="379"/>
      <c r="AS51" s="380"/>
      <c r="AT51" s="380"/>
      <c r="AU51" s="380"/>
      <c r="AV51" s="380"/>
      <c r="AW51" s="380"/>
      <c r="AX51" s="380"/>
      <c r="AY51" s="380"/>
      <c r="AZ51" s="380"/>
      <c r="BA51" s="380"/>
      <c r="BB51" s="380"/>
      <c r="BC51" s="380"/>
      <c r="BD51" s="381"/>
    </row>
    <row r="52" spans="2:56" s="65" customFormat="1" ht="12" customHeight="1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7"/>
      <c r="AA52" s="68"/>
      <c r="AB52" s="68"/>
      <c r="AC52" s="68"/>
      <c r="AD52" s="68"/>
      <c r="AE52" s="68"/>
      <c r="AF52" s="68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8"/>
      <c r="BC52" s="70"/>
      <c r="BD52" s="71"/>
    </row>
    <row r="53" spans="1:56" ht="12.75" customHeight="1">
      <c r="A53" s="301" t="s">
        <v>124</v>
      </c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3"/>
    </row>
    <row r="54" spans="1:56" ht="12.75" customHeight="1">
      <c r="A54" s="396" t="s">
        <v>125</v>
      </c>
      <c r="B54" s="397"/>
      <c r="C54" s="398"/>
      <c r="D54" s="396" t="s">
        <v>126</v>
      </c>
      <c r="E54" s="397"/>
      <c r="F54" s="397"/>
      <c r="G54" s="397"/>
      <c r="H54" s="397"/>
      <c r="I54" s="397"/>
      <c r="J54" s="397"/>
      <c r="K54" s="397"/>
      <c r="L54" s="397"/>
      <c r="M54" s="399" t="s">
        <v>127</v>
      </c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 t="s">
        <v>228</v>
      </c>
      <c r="AA54" s="399"/>
      <c r="AB54" s="399"/>
      <c r="AC54" s="399"/>
      <c r="AD54" s="399"/>
      <c r="AE54" s="399"/>
      <c r="AF54" s="399"/>
      <c r="AG54" s="399"/>
      <c r="AH54" s="399"/>
      <c r="AI54" s="399"/>
      <c r="AJ54" s="399"/>
      <c r="AK54" s="399"/>
      <c r="AL54" s="399" t="s">
        <v>129</v>
      </c>
      <c r="AM54" s="399"/>
      <c r="AN54" s="399"/>
      <c r="AO54" s="399"/>
      <c r="AP54" s="399"/>
      <c r="AQ54" s="399"/>
      <c r="AR54" s="399"/>
      <c r="AS54" s="399"/>
      <c r="AT54" s="399"/>
      <c r="AU54" s="399"/>
      <c r="AV54" s="399" t="s">
        <v>130</v>
      </c>
      <c r="AW54" s="399"/>
      <c r="AX54" s="399"/>
      <c r="AY54" s="399"/>
      <c r="AZ54" s="399"/>
      <c r="BA54" s="399"/>
      <c r="BB54" s="399"/>
      <c r="BC54" s="399"/>
      <c r="BD54" s="399"/>
    </row>
    <row r="55" spans="1:56" s="65" customFormat="1" ht="12.75" customHeight="1">
      <c r="A55" s="494"/>
      <c r="B55" s="494"/>
      <c r="C55" s="494"/>
      <c r="D55" s="495"/>
      <c r="E55" s="496"/>
      <c r="F55" s="496"/>
      <c r="G55" s="496"/>
      <c r="H55" s="496"/>
      <c r="I55" s="496"/>
      <c r="J55" s="496"/>
      <c r="K55" s="496"/>
      <c r="L55" s="496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  <c r="AO55" s="494"/>
      <c r="AP55" s="494"/>
      <c r="AQ55" s="494"/>
      <c r="AR55" s="494"/>
      <c r="AS55" s="494"/>
      <c r="AT55" s="494"/>
      <c r="AU55" s="494"/>
      <c r="AV55" s="494"/>
      <c r="AW55" s="494"/>
      <c r="AX55" s="494"/>
      <c r="AY55" s="494"/>
      <c r="AZ55" s="494"/>
      <c r="BA55" s="494"/>
      <c r="BB55" s="494"/>
      <c r="BC55" s="494"/>
      <c r="BD55" s="494"/>
    </row>
    <row r="56" spans="1:56" ht="12.75" customHeight="1">
      <c r="A56" s="301" t="s">
        <v>131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3"/>
    </row>
    <row r="57" spans="1:56" ht="12.75" customHeight="1">
      <c r="A57" s="396" t="s">
        <v>132</v>
      </c>
      <c r="B57" s="397"/>
      <c r="C57" s="398"/>
      <c r="D57" s="396" t="s">
        <v>133</v>
      </c>
      <c r="E57" s="397"/>
      <c r="F57" s="397"/>
      <c r="G57" s="397"/>
      <c r="H57" s="397"/>
      <c r="I57" s="397"/>
      <c r="J57" s="397"/>
      <c r="K57" s="397"/>
      <c r="L57" s="397"/>
      <c r="M57" s="399" t="s">
        <v>134</v>
      </c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 t="s">
        <v>135</v>
      </c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 t="s">
        <v>136</v>
      </c>
      <c r="AM57" s="399"/>
      <c r="AN57" s="399"/>
      <c r="AO57" s="399"/>
      <c r="AP57" s="399"/>
      <c r="AQ57" s="399"/>
      <c r="AR57" s="399"/>
      <c r="AS57" s="399"/>
      <c r="AT57" s="399"/>
      <c r="AU57" s="399"/>
      <c r="AV57" s="399" t="s">
        <v>137</v>
      </c>
      <c r="AW57" s="399"/>
      <c r="AX57" s="399"/>
      <c r="AY57" s="399"/>
      <c r="AZ57" s="399"/>
      <c r="BA57" s="399"/>
      <c r="BB57" s="399"/>
      <c r="BC57" s="399"/>
      <c r="BD57" s="399"/>
    </row>
    <row r="58" spans="1:56" s="65" customFormat="1" ht="12.75" customHeight="1">
      <c r="A58" s="494"/>
      <c r="B58" s="494"/>
      <c r="C58" s="494"/>
      <c r="D58" s="495"/>
      <c r="E58" s="496"/>
      <c r="F58" s="496"/>
      <c r="G58" s="496"/>
      <c r="H58" s="496"/>
      <c r="I58" s="496"/>
      <c r="J58" s="496"/>
      <c r="K58" s="496"/>
      <c r="L58" s="496"/>
      <c r="M58" s="494"/>
      <c r="N58" s="494"/>
      <c r="O58" s="494"/>
      <c r="P58" s="494"/>
      <c r="Q58" s="494"/>
      <c r="R58" s="494"/>
      <c r="S58" s="494"/>
      <c r="T58" s="494"/>
      <c r="U58" s="494"/>
      <c r="V58" s="494"/>
      <c r="W58" s="494"/>
      <c r="X58" s="494"/>
      <c r="Y58" s="494"/>
      <c r="Z58" s="494"/>
      <c r="AA58" s="494"/>
      <c r="AB58" s="494"/>
      <c r="AC58" s="494"/>
      <c r="AD58" s="494"/>
      <c r="AE58" s="494"/>
      <c r="AF58" s="494"/>
      <c r="AG58" s="494"/>
      <c r="AH58" s="494"/>
      <c r="AI58" s="494"/>
      <c r="AJ58" s="494"/>
      <c r="AK58" s="494"/>
      <c r="AL58" s="494"/>
      <c r="AM58" s="494"/>
      <c r="AN58" s="494"/>
      <c r="AO58" s="494"/>
      <c r="AP58" s="494"/>
      <c r="AQ58" s="494"/>
      <c r="AR58" s="494"/>
      <c r="AS58" s="494"/>
      <c r="AT58" s="494"/>
      <c r="AU58" s="494"/>
      <c r="AV58" s="494"/>
      <c r="AW58" s="494"/>
      <c r="AX58" s="494"/>
      <c r="AY58" s="494"/>
      <c r="AZ58" s="494"/>
      <c r="BA58" s="494"/>
      <c r="BB58" s="494"/>
      <c r="BC58" s="494"/>
      <c r="BD58" s="494"/>
    </row>
    <row r="59" spans="1:56" ht="12.75" customHeight="1">
      <c r="A59" s="301" t="s">
        <v>138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3"/>
    </row>
    <row r="60" spans="1:56" ht="12.75" customHeight="1">
      <c r="A60" s="396" t="s">
        <v>229</v>
      </c>
      <c r="B60" s="397"/>
      <c r="C60" s="398"/>
      <c r="D60" s="396" t="s">
        <v>230</v>
      </c>
      <c r="E60" s="397"/>
      <c r="F60" s="397"/>
      <c r="G60" s="397"/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8"/>
      <c r="T60" s="396" t="s">
        <v>231</v>
      </c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8"/>
      <c r="AF60" s="396" t="s">
        <v>232</v>
      </c>
      <c r="AG60" s="397"/>
      <c r="AH60" s="397"/>
      <c r="AI60" s="397"/>
      <c r="AJ60" s="397"/>
      <c r="AK60" s="397"/>
      <c r="AL60" s="397"/>
      <c r="AM60" s="397"/>
      <c r="AN60" s="397"/>
      <c r="AO60" s="397"/>
      <c r="AP60" s="397"/>
      <c r="AQ60" s="397"/>
      <c r="AR60" s="397"/>
      <c r="AS60" s="397"/>
      <c r="AT60" s="397"/>
      <c r="AU60" s="398"/>
      <c r="AV60" s="399" t="s">
        <v>144</v>
      </c>
      <c r="AW60" s="399"/>
      <c r="AX60" s="399"/>
      <c r="AY60" s="399"/>
      <c r="AZ60" s="399"/>
      <c r="BA60" s="399"/>
      <c r="BB60" s="399"/>
      <c r="BC60" s="399"/>
      <c r="BD60" s="399"/>
    </row>
    <row r="61" spans="1:56" s="65" customFormat="1" ht="12.75" customHeight="1">
      <c r="A61" s="494"/>
      <c r="B61" s="494"/>
      <c r="C61" s="494"/>
      <c r="D61" s="495"/>
      <c r="E61" s="496"/>
      <c r="F61" s="496"/>
      <c r="G61" s="496"/>
      <c r="H61" s="496"/>
      <c r="I61" s="496"/>
      <c r="J61" s="496"/>
      <c r="K61" s="496"/>
      <c r="L61" s="496"/>
      <c r="M61" s="496"/>
      <c r="N61" s="496"/>
      <c r="O61" s="496"/>
      <c r="P61" s="496"/>
      <c r="Q61" s="496"/>
      <c r="R61" s="496"/>
      <c r="S61" s="497"/>
      <c r="T61" s="495"/>
      <c r="U61" s="496"/>
      <c r="V61" s="496"/>
      <c r="W61" s="496"/>
      <c r="X61" s="496"/>
      <c r="Y61" s="496"/>
      <c r="Z61" s="496"/>
      <c r="AA61" s="496"/>
      <c r="AB61" s="496"/>
      <c r="AC61" s="496"/>
      <c r="AD61" s="496"/>
      <c r="AE61" s="497"/>
      <c r="AF61" s="495"/>
      <c r="AG61" s="496"/>
      <c r="AH61" s="496"/>
      <c r="AI61" s="496"/>
      <c r="AJ61" s="496"/>
      <c r="AK61" s="496"/>
      <c r="AL61" s="496"/>
      <c r="AM61" s="496"/>
      <c r="AN61" s="496"/>
      <c r="AO61" s="496"/>
      <c r="AP61" s="496"/>
      <c r="AQ61" s="496"/>
      <c r="AR61" s="496"/>
      <c r="AS61" s="496"/>
      <c r="AT61" s="496"/>
      <c r="AU61" s="497"/>
      <c r="AV61" s="494"/>
      <c r="AW61" s="494"/>
      <c r="AX61" s="494"/>
      <c r="AY61" s="494"/>
      <c r="AZ61" s="494"/>
      <c r="BA61" s="494"/>
      <c r="BB61" s="494"/>
      <c r="BC61" s="494"/>
      <c r="BD61" s="494"/>
    </row>
    <row r="62" spans="1:56" ht="12.75" customHeight="1">
      <c r="A62" s="301" t="s">
        <v>145</v>
      </c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302"/>
      <c r="BA62" s="302"/>
      <c r="BB62" s="302"/>
      <c r="BC62" s="302"/>
      <c r="BD62" s="303"/>
    </row>
    <row r="63" spans="1:56" ht="12">
      <c r="A63" s="396" t="s">
        <v>146</v>
      </c>
      <c r="B63" s="397"/>
      <c r="C63" s="398"/>
      <c r="D63" s="396" t="s">
        <v>147</v>
      </c>
      <c r="E63" s="397"/>
      <c r="F63" s="397"/>
      <c r="G63" s="397"/>
      <c r="H63" s="397"/>
      <c r="I63" s="397"/>
      <c r="J63" s="397"/>
      <c r="K63" s="397"/>
      <c r="L63" s="397"/>
      <c r="M63" s="399" t="s">
        <v>148</v>
      </c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 t="s">
        <v>233</v>
      </c>
      <c r="AA63" s="399"/>
      <c r="AB63" s="399"/>
      <c r="AC63" s="399"/>
      <c r="AD63" s="399"/>
      <c r="AE63" s="399"/>
      <c r="AF63" s="399"/>
      <c r="AG63" s="399"/>
      <c r="AH63" s="399"/>
      <c r="AI63" s="399"/>
      <c r="AJ63" s="399"/>
      <c r="AK63" s="399"/>
      <c r="AL63" s="399" t="s">
        <v>234</v>
      </c>
      <c r="AM63" s="399"/>
      <c r="AN63" s="399"/>
      <c r="AO63" s="399"/>
      <c r="AP63" s="399"/>
      <c r="AQ63" s="399"/>
      <c r="AR63" s="399"/>
      <c r="AS63" s="399"/>
      <c r="AT63" s="399"/>
      <c r="AU63" s="399"/>
      <c r="AV63" s="399" t="s">
        <v>235</v>
      </c>
      <c r="AW63" s="399"/>
      <c r="AX63" s="399"/>
      <c r="AY63" s="399"/>
      <c r="AZ63" s="399"/>
      <c r="BA63" s="399"/>
      <c r="BB63" s="399"/>
      <c r="BC63" s="399"/>
      <c r="BD63" s="399"/>
    </row>
    <row r="64" spans="1:56" s="65" customFormat="1" ht="12.75" customHeight="1">
      <c r="A64" s="494"/>
      <c r="B64" s="494"/>
      <c r="C64" s="494"/>
      <c r="D64" s="495"/>
      <c r="E64" s="496"/>
      <c r="F64" s="496"/>
      <c r="G64" s="496"/>
      <c r="H64" s="496"/>
      <c r="I64" s="496"/>
      <c r="J64" s="496"/>
      <c r="K64" s="496"/>
      <c r="L64" s="496"/>
      <c r="M64" s="494"/>
      <c r="N64" s="494"/>
      <c r="O64" s="494"/>
      <c r="P64" s="494"/>
      <c r="Q64" s="494"/>
      <c r="R64" s="494"/>
      <c r="S64" s="494"/>
      <c r="T64" s="494"/>
      <c r="U64" s="494"/>
      <c r="V64" s="494"/>
      <c r="W64" s="494"/>
      <c r="X64" s="494"/>
      <c r="Y64" s="494"/>
      <c r="Z64" s="494"/>
      <c r="AA64" s="494"/>
      <c r="AB64" s="494"/>
      <c r="AC64" s="494"/>
      <c r="AD64" s="494"/>
      <c r="AE64" s="494"/>
      <c r="AF64" s="494"/>
      <c r="AG64" s="494"/>
      <c r="AH64" s="494"/>
      <c r="AI64" s="494"/>
      <c r="AJ64" s="494"/>
      <c r="AK64" s="494"/>
      <c r="AL64" s="494"/>
      <c r="AM64" s="494"/>
      <c r="AN64" s="494"/>
      <c r="AO64" s="494"/>
      <c r="AP64" s="494"/>
      <c r="AQ64" s="494"/>
      <c r="AR64" s="494"/>
      <c r="AS64" s="494"/>
      <c r="AT64" s="494"/>
      <c r="AU64" s="494"/>
      <c r="AV64" s="494"/>
      <c r="AW64" s="494"/>
      <c r="AX64" s="494"/>
      <c r="AY64" s="494"/>
      <c r="AZ64" s="494"/>
      <c r="BA64" s="494"/>
      <c r="BB64" s="494"/>
      <c r="BC64" s="494"/>
      <c r="BD64" s="494"/>
    </row>
    <row r="65" spans="1:56" ht="12.75" customHeight="1">
      <c r="A65" s="301" t="s">
        <v>152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3"/>
    </row>
    <row r="66" spans="1:56" ht="12">
      <c r="A66" s="396" t="s">
        <v>153</v>
      </c>
      <c r="B66" s="397"/>
      <c r="C66" s="398"/>
      <c r="D66" s="403" t="s">
        <v>236</v>
      </c>
      <c r="E66" s="404"/>
      <c r="F66" s="404"/>
      <c r="G66" s="404"/>
      <c r="H66" s="404"/>
      <c r="I66" s="404"/>
      <c r="J66" s="404"/>
      <c r="K66" s="404"/>
      <c r="L66" s="405"/>
      <c r="M66" s="399" t="s">
        <v>155</v>
      </c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 t="s">
        <v>234</v>
      </c>
      <c r="AA66" s="399"/>
      <c r="AB66" s="399"/>
      <c r="AC66" s="399"/>
      <c r="AD66" s="399"/>
      <c r="AE66" s="399"/>
      <c r="AF66" s="399"/>
      <c r="AG66" s="399"/>
      <c r="AH66" s="399"/>
      <c r="AI66" s="399"/>
      <c r="AJ66" s="399"/>
      <c r="AK66" s="399"/>
      <c r="AL66" s="399" t="s">
        <v>235</v>
      </c>
      <c r="AM66" s="399"/>
      <c r="AN66" s="399"/>
      <c r="AO66" s="399"/>
      <c r="AP66" s="399"/>
      <c r="AQ66" s="399"/>
      <c r="AR66" s="399"/>
      <c r="AS66" s="399"/>
      <c r="AT66" s="399"/>
      <c r="AU66" s="399"/>
      <c r="AV66" s="399" t="s">
        <v>144</v>
      </c>
      <c r="AW66" s="399"/>
      <c r="AX66" s="399"/>
      <c r="AY66" s="399"/>
      <c r="AZ66" s="399"/>
      <c r="BA66" s="399"/>
      <c r="BB66" s="399"/>
      <c r="BC66" s="399"/>
      <c r="BD66" s="399"/>
    </row>
    <row r="67" spans="1:56" s="65" customFormat="1" ht="12.75" customHeight="1">
      <c r="A67" s="494"/>
      <c r="B67" s="494"/>
      <c r="C67" s="494"/>
      <c r="D67" s="495"/>
      <c r="E67" s="496"/>
      <c r="F67" s="496"/>
      <c r="G67" s="496"/>
      <c r="H67" s="496"/>
      <c r="I67" s="496"/>
      <c r="J67" s="496"/>
      <c r="K67" s="496"/>
      <c r="L67" s="496"/>
      <c r="M67" s="494"/>
      <c r="N67" s="494"/>
      <c r="O67" s="494"/>
      <c r="P67" s="494"/>
      <c r="Q67" s="494"/>
      <c r="R67" s="494"/>
      <c r="S67" s="494"/>
      <c r="T67" s="494"/>
      <c r="U67" s="494"/>
      <c r="V67" s="494"/>
      <c r="W67" s="494"/>
      <c r="X67" s="494"/>
      <c r="Y67" s="494"/>
      <c r="Z67" s="494"/>
      <c r="AA67" s="494"/>
      <c r="AB67" s="494"/>
      <c r="AC67" s="494"/>
      <c r="AD67" s="494"/>
      <c r="AE67" s="494"/>
      <c r="AF67" s="494"/>
      <c r="AG67" s="494"/>
      <c r="AH67" s="494"/>
      <c r="AI67" s="494"/>
      <c r="AJ67" s="494"/>
      <c r="AK67" s="494"/>
      <c r="AL67" s="494"/>
      <c r="AM67" s="494"/>
      <c r="AN67" s="494"/>
      <c r="AO67" s="494"/>
      <c r="AP67" s="494"/>
      <c r="AQ67" s="494"/>
      <c r="AR67" s="494"/>
      <c r="AS67" s="494"/>
      <c r="AT67" s="494"/>
      <c r="AU67" s="494"/>
      <c r="AV67" s="494"/>
      <c r="AW67" s="494"/>
      <c r="AX67" s="494"/>
      <c r="AY67" s="494"/>
      <c r="AZ67" s="494"/>
      <c r="BA67" s="494"/>
      <c r="BB67" s="494"/>
      <c r="BC67" s="494"/>
      <c r="BD67" s="494"/>
    </row>
    <row r="68" spans="1:56" ht="12.75" customHeight="1">
      <c r="A68" s="301" t="s">
        <v>157</v>
      </c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3"/>
    </row>
    <row r="69" spans="1:56" ht="12.75" customHeight="1">
      <c r="A69" s="406" t="s">
        <v>144</v>
      </c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407"/>
      <c r="Y69" s="408"/>
      <c r="Z69" s="406" t="s">
        <v>158</v>
      </c>
      <c r="AA69" s="407"/>
      <c r="AB69" s="407"/>
      <c r="AC69" s="407"/>
      <c r="AD69" s="407"/>
      <c r="AE69" s="407"/>
      <c r="AF69" s="407"/>
      <c r="AG69" s="407"/>
      <c r="AH69" s="407"/>
      <c r="AI69" s="407"/>
      <c r="AJ69" s="407"/>
      <c r="AK69" s="407"/>
      <c r="AL69" s="407"/>
      <c r="AM69" s="407"/>
      <c r="AN69" s="407"/>
      <c r="AO69" s="407"/>
      <c r="AP69" s="407"/>
      <c r="AQ69" s="407"/>
      <c r="AR69" s="407"/>
      <c r="AS69" s="407"/>
      <c r="AT69" s="407"/>
      <c r="AU69" s="407"/>
      <c r="AV69" s="407"/>
      <c r="AW69" s="407"/>
      <c r="AX69" s="407"/>
      <c r="AY69" s="407"/>
      <c r="AZ69" s="407"/>
      <c r="BA69" s="407"/>
      <c r="BB69" s="407"/>
      <c r="BC69" s="407"/>
      <c r="BD69" s="408"/>
    </row>
    <row r="70" spans="1:56" s="65" customFormat="1" ht="12.75" customHeight="1">
      <c r="A70" s="401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9"/>
      <c r="Z70" s="401"/>
      <c r="AA70" s="402"/>
      <c r="AB70" s="402"/>
      <c r="AC70" s="402"/>
      <c r="AD70" s="402"/>
      <c r="AE70" s="402"/>
      <c r="AF70" s="402"/>
      <c r="AG70" s="402"/>
      <c r="AH70" s="402"/>
      <c r="AI70" s="402"/>
      <c r="AJ70" s="402"/>
      <c r="AK70" s="402"/>
      <c r="AL70" s="402"/>
      <c r="AM70" s="402"/>
      <c r="AN70" s="402"/>
      <c r="AO70" s="402"/>
      <c r="AP70" s="402"/>
      <c r="AQ70" s="402"/>
      <c r="AR70" s="402"/>
      <c r="AS70" s="402"/>
      <c r="AT70" s="402"/>
      <c r="AU70" s="402"/>
      <c r="AV70" s="402"/>
      <c r="AW70" s="402"/>
      <c r="AX70" s="402"/>
      <c r="AY70" s="402"/>
      <c r="AZ70" s="402"/>
      <c r="BA70" s="402"/>
      <c r="BB70" s="402"/>
      <c r="BC70" s="402"/>
      <c r="BD70" s="409"/>
    </row>
    <row r="71" spans="2:56" s="65" customFormat="1" ht="12" customHeight="1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7"/>
      <c r="AA71" s="67"/>
      <c r="AB71" s="67"/>
      <c r="AC71" s="67"/>
      <c r="AD71" s="67"/>
      <c r="AE71" s="67"/>
      <c r="AF71" s="67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67"/>
      <c r="BC71" s="91"/>
      <c r="BD71" s="92"/>
    </row>
    <row r="72" spans="1:27" ht="12" customHeight="1">
      <c r="A72" s="251" t="s">
        <v>159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410"/>
      <c r="S72" s="410"/>
      <c r="T72" s="410"/>
      <c r="U72" s="410"/>
      <c r="V72" s="410"/>
      <c r="W72" s="410"/>
      <c r="X72" s="410"/>
      <c r="Y72" s="410"/>
      <c r="Z72" s="410"/>
      <c r="AA72" s="83"/>
    </row>
    <row r="73" spans="1:56" s="97" customFormat="1" ht="12.75" customHeight="1">
      <c r="A73" s="325" t="s">
        <v>160</v>
      </c>
      <c r="B73" s="325"/>
      <c r="C73" s="325"/>
      <c r="D73" s="325"/>
      <c r="E73" s="498"/>
      <c r="F73" s="498"/>
      <c r="G73" s="498"/>
      <c r="H73" s="498"/>
      <c r="I73" s="498"/>
      <c r="J73" s="498"/>
      <c r="K73" s="498"/>
      <c r="L73" s="498"/>
      <c r="M73" s="412" t="s">
        <v>161</v>
      </c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99"/>
      <c r="AA73" s="500"/>
      <c r="AB73" s="500"/>
      <c r="AC73" s="500"/>
      <c r="AD73" s="500"/>
      <c r="AE73" s="500"/>
      <c r="AF73" s="500"/>
      <c r="AG73" s="500"/>
      <c r="AH73" s="500"/>
      <c r="AI73" s="500"/>
      <c r="AJ73" s="500"/>
      <c r="AK73" s="500"/>
      <c r="AL73" s="500"/>
      <c r="AM73" s="500"/>
      <c r="AN73" s="500"/>
      <c r="AO73" s="500"/>
      <c r="AP73" s="500"/>
      <c r="AQ73" s="500"/>
      <c r="AR73" s="500"/>
      <c r="AS73" s="500"/>
      <c r="AT73" s="500"/>
      <c r="AU73" s="500"/>
      <c r="AV73" s="500"/>
      <c r="AW73" s="500"/>
      <c r="AX73" s="500"/>
      <c r="AY73" s="500"/>
      <c r="AZ73" s="500"/>
      <c r="BA73" s="500"/>
      <c r="BB73" s="500"/>
      <c r="BC73" s="500"/>
      <c r="BD73" s="501"/>
    </row>
    <row r="74" spans="2:56" s="65" customFormat="1" ht="12" customHeight="1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7"/>
      <c r="AA74" s="68"/>
      <c r="AB74" s="68"/>
      <c r="AC74" s="68"/>
      <c r="AD74" s="68"/>
      <c r="AE74" s="68"/>
      <c r="AF74" s="68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8"/>
      <c r="BC74" s="70"/>
      <c r="BD74" s="71"/>
    </row>
    <row r="75" spans="1:56" ht="12.75" customHeight="1">
      <c r="A75" s="301" t="s">
        <v>162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302"/>
      <c r="AL75" s="302"/>
      <c r="AM75" s="302"/>
      <c r="AN75" s="302"/>
      <c r="AO75" s="302"/>
      <c r="AP75" s="302"/>
      <c r="AQ75" s="302"/>
      <c r="AR75" s="302"/>
      <c r="AS75" s="302"/>
      <c r="AT75" s="302"/>
      <c r="AU75" s="302"/>
      <c r="AV75" s="302"/>
      <c r="AW75" s="302"/>
      <c r="AX75" s="302"/>
      <c r="AY75" s="302"/>
      <c r="AZ75" s="302"/>
      <c r="BA75" s="302"/>
      <c r="BB75" s="302"/>
      <c r="BC75" s="302"/>
      <c r="BD75" s="303"/>
    </row>
    <row r="76" spans="1:56" s="97" customFormat="1" ht="24.75" customHeight="1">
      <c r="A76" s="502"/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  <c r="P76" s="503"/>
      <c r="Q76" s="503"/>
      <c r="R76" s="503"/>
      <c r="S76" s="503"/>
      <c r="T76" s="503"/>
      <c r="U76" s="503"/>
      <c r="V76" s="503"/>
      <c r="W76" s="503"/>
      <c r="X76" s="503"/>
      <c r="Y76" s="503"/>
      <c r="Z76" s="503"/>
      <c r="AA76" s="503"/>
      <c r="AB76" s="503"/>
      <c r="AC76" s="503"/>
      <c r="AD76" s="503"/>
      <c r="AE76" s="503"/>
      <c r="AF76" s="503"/>
      <c r="AG76" s="503"/>
      <c r="AH76" s="503"/>
      <c r="AI76" s="503"/>
      <c r="AJ76" s="503"/>
      <c r="AK76" s="503"/>
      <c r="AL76" s="503"/>
      <c r="AM76" s="503"/>
      <c r="AN76" s="503"/>
      <c r="AO76" s="503"/>
      <c r="AP76" s="503"/>
      <c r="AQ76" s="503"/>
      <c r="AR76" s="503"/>
      <c r="AS76" s="503"/>
      <c r="AT76" s="503"/>
      <c r="AU76" s="503"/>
      <c r="AV76" s="503"/>
      <c r="AW76" s="503"/>
      <c r="AX76" s="503"/>
      <c r="AY76" s="503"/>
      <c r="AZ76" s="503"/>
      <c r="BA76" s="503"/>
      <c r="BB76" s="503"/>
      <c r="BC76" s="503"/>
      <c r="BD76" s="504"/>
    </row>
    <row r="77" spans="29:56" ht="12.75" customHeight="1">
      <c r="AC77" s="422"/>
      <c r="AD77" s="423"/>
      <c r="AE77" s="423"/>
      <c r="AF77" s="423"/>
      <c r="AG77" s="423"/>
      <c r="AH77" s="423"/>
      <c r="AI77" s="423"/>
      <c r="AJ77" s="423"/>
      <c r="AK77" s="423"/>
      <c r="AL77" s="423"/>
      <c r="AM77" s="423"/>
      <c r="AN77" s="423"/>
      <c r="AO77" s="423"/>
      <c r="AP77" s="423"/>
      <c r="AQ77" s="424"/>
      <c r="AR77" s="505"/>
      <c r="AS77" s="506"/>
      <c r="AT77" s="506"/>
      <c r="AU77" s="506"/>
      <c r="AV77" s="506"/>
      <c r="AW77" s="506"/>
      <c r="AX77" s="506"/>
      <c r="AY77" s="506"/>
      <c r="AZ77" s="506"/>
      <c r="BA77" s="506"/>
      <c r="BB77" s="506"/>
      <c r="BC77" s="506"/>
      <c r="BD77" s="507"/>
    </row>
    <row r="78" spans="29:56" ht="12.75" customHeight="1">
      <c r="AC78" s="422"/>
      <c r="AD78" s="423"/>
      <c r="AE78" s="423"/>
      <c r="AF78" s="423"/>
      <c r="AG78" s="423"/>
      <c r="AH78" s="423"/>
      <c r="AI78" s="423"/>
      <c r="AJ78" s="423"/>
      <c r="AK78" s="423"/>
      <c r="AL78" s="423"/>
      <c r="AM78" s="423"/>
      <c r="AN78" s="423"/>
      <c r="AO78" s="423"/>
      <c r="AP78" s="423"/>
      <c r="AQ78" s="424"/>
      <c r="AR78" s="505"/>
      <c r="AS78" s="506"/>
      <c r="AT78" s="506"/>
      <c r="AU78" s="506"/>
      <c r="AV78" s="506"/>
      <c r="AW78" s="506"/>
      <c r="AX78" s="506"/>
      <c r="AY78" s="506"/>
      <c r="AZ78" s="506"/>
      <c r="BA78" s="506"/>
      <c r="BB78" s="506"/>
      <c r="BC78" s="506"/>
      <c r="BD78" s="507"/>
    </row>
    <row r="79" spans="27:56" ht="12.75" customHeight="1">
      <c r="AA79" s="83"/>
      <c r="AB79" s="83"/>
      <c r="AC79" s="425" t="s">
        <v>15</v>
      </c>
      <c r="AD79" s="426"/>
      <c r="AE79" s="426"/>
      <c r="AF79" s="426"/>
      <c r="AG79" s="426"/>
      <c r="AH79" s="426"/>
      <c r="AI79" s="426"/>
      <c r="AJ79" s="426"/>
      <c r="AK79" s="426"/>
      <c r="AL79" s="426"/>
      <c r="AM79" s="426"/>
      <c r="AN79" s="426"/>
      <c r="AO79" s="426"/>
      <c r="AP79" s="426"/>
      <c r="AQ79" s="427"/>
      <c r="AR79" s="425" t="s">
        <v>16</v>
      </c>
      <c r="AS79" s="426"/>
      <c r="AT79" s="426"/>
      <c r="AU79" s="426"/>
      <c r="AV79" s="426"/>
      <c r="AW79" s="426"/>
      <c r="AX79" s="426"/>
      <c r="AY79" s="426"/>
      <c r="AZ79" s="426"/>
      <c r="BA79" s="426"/>
      <c r="BB79" s="426"/>
      <c r="BC79" s="426"/>
      <c r="BD79" s="427"/>
    </row>
    <row r="80" spans="2:56" s="65" customFormat="1" ht="12" customHeight="1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7"/>
      <c r="AA80" s="67"/>
      <c r="AB80" s="67"/>
      <c r="AC80" s="68"/>
      <c r="AD80" s="68"/>
      <c r="AE80" s="68"/>
      <c r="AF80" s="68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8"/>
      <c r="BC80" s="70"/>
      <c r="BD80" s="71"/>
    </row>
    <row r="81" spans="1:56" ht="12.75" customHeight="1">
      <c r="A81" s="301" t="s">
        <v>163</v>
      </c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  <c r="AH81" s="302"/>
      <c r="AI81" s="302"/>
      <c r="AJ81" s="302"/>
      <c r="AK81" s="302"/>
      <c r="AL81" s="302"/>
      <c r="AM81" s="302"/>
      <c r="AN81" s="302"/>
      <c r="AO81" s="302"/>
      <c r="AP81" s="302"/>
      <c r="AQ81" s="302"/>
      <c r="AR81" s="302"/>
      <c r="AS81" s="302"/>
      <c r="AT81" s="302"/>
      <c r="AU81" s="302"/>
      <c r="AV81" s="302"/>
      <c r="AW81" s="302"/>
      <c r="AX81" s="302"/>
      <c r="AY81" s="302"/>
      <c r="AZ81" s="302"/>
      <c r="BA81" s="302"/>
      <c r="BB81" s="302"/>
      <c r="BC81" s="302"/>
      <c r="BD81" s="303"/>
    </row>
    <row r="82" spans="1:56" s="86" customFormat="1" ht="9.75">
      <c r="A82" s="305" t="s">
        <v>164</v>
      </c>
      <c r="B82" s="306"/>
      <c r="C82" s="306"/>
      <c r="D82" s="306"/>
      <c r="E82" s="306"/>
      <c r="F82" s="306"/>
      <c r="G82" s="306"/>
      <c r="H82" s="306"/>
      <c r="I82" s="306"/>
      <c r="J82" s="307"/>
      <c r="K82" s="305" t="s">
        <v>165</v>
      </c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7"/>
      <c r="AM82" s="305" t="s">
        <v>166</v>
      </c>
      <c r="AN82" s="306"/>
      <c r="AO82" s="306"/>
      <c r="AP82" s="306"/>
      <c r="AQ82" s="306"/>
      <c r="AR82" s="306"/>
      <c r="AS82" s="306"/>
      <c r="AT82" s="306"/>
      <c r="AU82" s="306"/>
      <c r="AV82" s="306"/>
      <c r="AW82" s="306"/>
      <c r="AX82" s="306"/>
      <c r="AY82" s="306"/>
      <c r="AZ82" s="306"/>
      <c r="BA82" s="306"/>
      <c r="BB82" s="306"/>
      <c r="BC82" s="306"/>
      <c r="BD82" s="307"/>
    </row>
    <row r="83" spans="1:56" s="100" customFormat="1" ht="18" customHeight="1">
      <c r="A83" s="310"/>
      <c r="B83" s="308"/>
      <c r="C83" s="308"/>
      <c r="D83" s="308"/>
      <c r="E83" s="308"/>
      <c r="F83" s="308"/>
      <c r="G83" s="308"/>
      <c r="H83" s="308"/>
      <c r="I83" s="308"/>
      <c r="J83" s="309"/>
      <c r="K83" s="310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308"/>
      <c r="AF83" s="308"/>
      <c r="AG83" s="308"/>
      <c r="AH83" s="308"/>
      <c r="AI83" s="308"/>
      <c r="AJ83" s="308"/>
      <c r="AK83" s="308"/>
      <c r="AL83" s="309"/>
      <c r="AM83" s="310"/>
      <c r="AN83" s="308"/>
      <c r="AO83" s="308"/>
      <c r="AP83" s="308"/>
      <c r="AQ83" s="308"/>
      <c r="AR83" s="308"/>
      <c r="AS83" s="308"/>
      <c r="AT83" s="308"/>
      <c r="AU83" s="308"/>
      <c r="AV83" s="308"/>
      <c r="AW83" s="308"/>
      <c r="AX83" s="308"/>
      <c r="AY83" s="308"/>
      <c r="AZ83" s="308"/>
      <c r="BA83" s="308"/>
      <c r="BB83" s="308"/>
      <c r="BC83" s="308"/>
      <c r="BD83" s="309"/>
    </row>
    <row r="84" spans="1:56" s="46" customFormat="1" ht="12" customHeight="1">
      <c r="A84" s="428" t="s">
        <v>167</v>
      </c>
      <c r="B84" s="431" t="s">
        <v>237</v>
      </c>
      <c r="C84" s="432"/>
      <c r="D84" s="433"/>
      <c r="E84" s="431" t="s">
        <v>4</v>
      </c>
      <c r="F84" s="432"/>
      <c r="G84" s="432"/>
      <c r="H84" s="432"/>
      <c r="I84" s="432"/>
      <c r="J84" s="433"/>
      <c r="K84" s="440" t="s">
        <v>169</v>
      </c>
      <c r="L84" s="441"/>
      <c r="M84" s="441"/>
      <c r="N84" s="441"/>
      <c r="O84" s="441"/>
      <c r="P84" s="441"/>
      <c r="Q84" s="441"/>
      <c r="R84" s="441"/>
      <c r="S84" s="441"/>
      <c r="T84" s="441"/>
      <c r="U84" s="441"/>
      <c r="V84" s="441"/>
      <c r="W84" s="441"/>
      <c r="X84" s="441"/>
      <c r="Y84" s="441"/>
      <c r="Z84" s="441"/>
      <c r="AA84" s="441"/>
      <c r="AB84" s="441"/>
      <c r="AC84" s="441"/>
      <c r="AD84" s="441"/>
      <c r="AE84" s="441"/>
      <c r="AF84" s="441"/>
      <c r="AG84" s="441"/>
      <c r="AH84" s="441"/>
      <c r="AI84" s="441"/>
      <c r="AJ84" s="441"/>
      <c r="AK84" s="441"/>
      <c r="AL84" s="441"/>
      <c r="AM84" s="441"/>
      <c r="AN84" s="441"/>
      <c r="AO84" s="441"/>
      <c r="AP84" s="441"/>
      <c r="AQ84" s="441"/>
      <c r="AR84" s="441"/>
      <c r="AS84" s="441"/>
      <c r="AT84" s="441"/>
      <c r="AU84" s="441"/>
      <c r="AV84" s="431" t="s">
        <v>170</v>
      </c>
      <c r="AW84" s="432"/>
      <c r="AX84" s="432"/>
      <c r="AY84" s="432"/>
      <c r="AZ84" s="432"/>
      <c r="BA84" s="432"/>
      <c r="BB84" s="432"/>
      <c r="BC84" s="432"/>
      <c r="BD84" s="433"/>
    </row>
    <row r="85" spans="1:56" s="89" customFormat="1" ht="12" customHeight="1">
      <c r="A85" s="429"/>
      <c r="B85" s="434"/>
      <c r="C85" s="435"/>
      <c r="D85" s="436"/>
      <c r="E85" s="434"/>
      <c r="F85" s="435"/>
      <c r="G85" s="435"/>
      <c r="H85" s="435"/>
      <c r="I85" s="435"/>
      <c r="J85" s="436"/>
      <c r="K85" s="443" t="s">
        <v>171</v>
      </c>
      <c r="L85" s="443"/>
      <c r="M85" s="443"/>
      <c r="N85" s="443"/>
      <c r="O85" s="443"/>
      <c r="P85" s="443"/>
      <c r="Q85" s="443"/>
      <c r="R85" s="443"/>
      <c r="S85" s="443"/>
      <c r="T85" s="443"/>
      <c r="U85" s="443" t="s">
        <v>172</v>
      </c>
      <c r="V85" s="443"/>
      <c r="W85" s="443"/>
      <c r="X85" s="443"/>
      <c r="Y85" s="443"/>
      <c r="Z85" s="443"/>
      <c r="AA85" s="443"/>
      <c r="AB85" s="443"/>
      <c r="AC85" s="443"/>
      <c r="AD85" s="443" t="s">
        <v>173</v>
      </c>
      <c r="AE85" s="443"/>
      <c r="AF85" s="443"/>
      <c r="AG85" s="443"/>
      <c r="AH85" s="443"/>
      <c r="AI85" s="443"/>
      <c r="AJ85" s="443"/>
      <c r="AK85" s="443"/>
      <c r="AL85" s="443"/>
      <c r="AM85" s="444" t="s">
        <v>174</v>
      </c>
      <c r="AN85" s="444"/>
      <c r="AO85" s="444"/>
      <c r="AP85" s="444"/>
      <c r="AQ85" s="444"/>
      <c r="AR85" s="444"/>
      <c r="AS85" s="444"/>
      <c r="AT85" s="444"/>
      <c r="AU85" s="445"/>
      <c r="AV85" s="437"/>
      <c r="AW85" s="438"/>
      <c r="AX85" s="438"/>
      <c r="AY85" s="438"/>
      <c r="AZ85" s="438"/>
      <c r="BA85" s="438"/>
      <c r="BB85" s="438"/>
      <c r="BC85" s="438"/>
      <c r="BD85" s="439"/>
    </row>
    <row r="86" spans="1:56" s="89" customFormat="1" ht="11.25" customHeight="1">
      <c r="A86" s="430"/>
      <c r="B86" s="437"/>
      <c r="C86" s="438"/>
      <c r="D86" s="439"/>
      <c r="E86" s="437"/>
      <c r="F86" s="438"/>
      <c r="G86" s="438"/>
      <c r="H86" s="438"/>
      <c r="I86" s="438"/>
      <c r="J86" s="439"/>
      <c r="K86" s="431" t="s">
        <v>175</v>
      </c>
      <c r="L86" s="432"/>
      <c r="M86" s="432"/>
      <c r="N86" s="432"/>
      <c r="O86" s="432"/>
      <c r="P86" s="433"/>
      <c r="Q86" s="440" t="s">
        <v>176</v>
      </c>
      <c r="R86" s="441"/>
      <c r="S86" s="441"/>
      <c r="T86" s="442"/>
      <c r="U86" s="440" t="s">
        <v>175</v>
      </c>
      <c r="V86" s="441"/>
      <c r="W86" s="441"/>
      <c r="X86" s="441"/>
      <c r="Y86" s="442"/>
      <c r="Z86" s="440" t="s">
        <v>176</v>
      </c>
      <c r="AA86" s="441"/>
      <c r="AB86" s="441"/>
      <c r="AC86" s="442"/>
      <c r="AD86" s="440" t="s">
        <v>175</v>
      </c>
      <c r="AE86" s="441"/>
      <c r="AF86" s="441"/>
      <c r="AG86" s="441"/>
      <c r="AH86" s="442"/>
      <c r="AI86" s="440" t="s">
        <v>176</v>
      </c>
      <c r="AJ86" s="441"/>
      <c r="AK86" s="441"/>
      <c r="AL86" s="442"/>
      <c r="AM86" s="444"/>
      <c r="AN86" s="444"/>
      <c r="AO86" s="444"/>
      <c r="AP86" s="444"/>
      <c r="AQ86" s="444"/>
      <c r="AR86" s="444"/>
      <c r="AS86" s="444"/>
      <c r="AT86" s="444"/>
      <c r="AU86" s="444"/>
      <c r="AV86" s="440" t="s">
        <v>175</v>
      </c>
      <c r="AW86" s="441"/>
      <c r="AX86" s="441"/>
      <c r="AY86" s="441"/>
      <c r="AZ86" s="442"/>
      <c r="BA86" s="440" t="s">
        <v>176</v>
      </c>
      <c r="BB86" s="441"/>
      <c r="BC86" s="441"/>
      <c r="BD86" s="442"/>
    </row>
    <row r="87" spans="1:56" s="103" customFormat="1" ht="11.25" customHeight="1">
      <c r="A87" s="102">
        <v>1</v>
      </c>
      <c r="B87" s="508"/>
      <c r="C87" s="509"/>
      <c r="D87" s="509"/>
      <c r="E87" s="510"/>
      <c r="F87" s="511"/>
      <c r="G87" s="511"/>
      <c r="H87" s="511"/>
      <c r="I87" s="511"/>
      <c r="J87" s="512"/>
      <c r="K87" s="513"/>
      <c r="L87" s="514"/>
      <c r="M87" s="514"/>
      <c r="N87" s="514"/>
      <c r="O87" s="514"/>
      <c r="P87" s="515"/>
      <c r="Q87" s="510"/>
      <c r="R87" s="511"/>
      <c r="S87" s="511"/>
      <c r="T87" s="512"/>
      <c r="U87" s="513"/>
      <c r="V87" s="514"/>
      <c r="W87" s="514"/>
      <c r="X87" s="514"/>
      <c r="Y87" s="515"/>
      <c r="Z87" s="510"/>
      <c r="AA87" s="511"/>
      <c r="AB87" s="511"/>
      <c r="AC87" s="512"/>
      <c r="AD87" s="513"/>
      <c r="AE87" s="514"/>
      <c r="AF87" s="514"/>
      <c r="AG87" s="514"/>
      <c r="AH87" s="515"/>
      <c r="AI87" s="510"/>
      <c r="AJ87" s="511"/>
      <c r="AK87" s="511"/>
      <c r="AL87" s="512"/>
      <c r="AM87" s="510"/>
      <c r="AN87" s="511"/>
      <c r="AO87" s="511"/>
      <c r="AP87" s="511"/>
      <c r="AQ87" s="511"/>
      <c r="AR87" s="511"/>
      <c r="AS87" s="511"/>
      <c r="AT87" s="511"/>
      <c r="AU87" s="512"/>
      <c r="AV87" s="513"/>
      <c r="AW87" s="514"/>
      <c r="AX87" s="514"/>
      <c r="AY87" s="514"/>
      <c r="AZ87" s="515"/>
      <c r="BA87" s="510"/>
      <c r="BB87" s="511"/>
      <c r="BC87" s="511"/>
      <c r="BD87" s="512"/>
    </row>
    <row r="88" spans="1:56" s="103" customFormat="1" ht="11.25" customHeight="1">
      <c r="A88" s="102">
        <v>2</v>
      </c>
      <c r="B88" s="508"/>
      <c r="C88" s="509"/>
      <c r="D88" s="509"/>
      <c r="E88" s="510"/>
      <c r="F88" s="511"/>
      <c r="G88" s="511"/>
      <c r="H88" s="511"/>
      <c r="I88" s="511"/>
      <c r="J88" s="512"/>
      <c r="K88" s="513"/>
      <c r="L88" s="514"/>
      <c r="M88" s="514"/>
      <c r="N88" s="514"/>
      <c r="O88" s="514"/>
      <c r="P88" s="515"/>
      <c r="Q88" s="510"/>
      <c r="R88" s="511"/>
      <c r="S88" s="511"/>
      <c r="T88" s="512"/>
      <c r="U88" s="513"/>
      <c r="V88" s="514"/>
      <c r="W88" s="514"/>
      <c r="X88" s="514"/>
      <c r="Y88" s="515"/>
      <c r="Z88" s="510"/>
      <c r="AA88" s="511"/>
      <c r="AB88" s="511"/>
      <c r="AC88" s="512"/>
      <c r="AD88" s="513"/>
      <c r="AE88" s="514"/>
      <c r="AF88" s="514"/>
      <c r="AG88" s="514"/>
      <c r="AH88" s="515"/>
      <c r="AI88" s="510"/>
      <c r="AJ88" s="511"/>
      <c r="AK88" s="511"/>
      <c r="AL88" s="512"/>
      <c r="AM88" s="510"/>
      <c r="AN88" s="511"/>
      <c r="AO88" s="511"/>
      <c r="AP88" s="511"/>
      <c r="AQ88" s="511"/>
      <c r="AR88" s="511"/>
      <c r="AS88" s="511"/>
      <c r="AT88" s="511"/>
      <c r="AU88" s="512"/>
      <c r="AV88" s="513"/>
      <c r="AW88" s="514"/>
      <c r="AX88" s="514"/>
      <c r="AY88" s="514"/>
      <c r="AZ88" s="515"/>
      <c r="BA88" s="510"/>
      <c r="BB88" s="511"/>
      <c r="BC88" s="511"/>
      <c r="BD88" s="512"/>
    </row>
    <row r="89" spans="1:56" s="103" customFormat="1" ht="11.25" customHeight="1">
      <c r="A89" s="102">
        <v>3</v>
      </c>
      <c r="B89" s="508"/>
      <c r="C89" s="509"/>
      <c r="D89" s="509"/>
      <c r="E89" s="510"/>
      <c r="F89" s="511"/>
      <c r="G89" s="511"/>
      <c r="H89" s="511"/>
      <c r="I89" s="511"/>
      <c r="J89" s="512"/>
      <c r="K89" s="513"/>
      <c r="L89" s="514"/>
      <c r="M89" s="514"/>
      <c r="N89" s="514"/>
      <c r="O89" s="514"/>
      <c r="P89" s="515"/>
      <c r="Q89" s="510"/>
      <c r="R89" s="511"/>
      <c r="S89" s="511"/>
      <c r="T89" s="512"/>
      <c r="U89" s="513"/>
      <c r="V89" s="514"/>
      <c r="W89" s="514"/>
      <c r="X89" s="514"/>
      <c r="Y89" s="515"/>
      <c r="Z89" s="510"/>
      <c r="AA89" s="511"/>
      <c r="AB89" s="511"/>
      <c r="AC89" s="512"/>
      <c r="AD89" s="513"/>
      <c r="AE89" s="514"/>
      <c r="AF89" s="514"/>
      <c r="AG89" s="514"/>
      <c r="AH89" s="515"/>
      <c r="AI89" s="510"/>
      <c r="AJ89" s="511"/>
      <c r="AK89" s="511"/>
      <c r="AL89" s="512"/>
      <c r="AM89" s="510"/>
      <c r="AN89" s="511"/>
      <c r="AO89" s="511"/>
      <c r="AP89" s="511"/>
      <c r="AQ89" s="511"/>
      <c r="AR89" s="511"/>
      <c r="AS89" s="511"/>
      <c r="AT89" s="511"/>
      <c r="AU89" s="512"/>
      <c r="AV89" s="513"/>
      <c r="AW89" s="514"/>
      <c r="AX89" s="514"/>
      <c r="AY89" s="514"/>
      <c r="AZ89" s="515"/>
      <c r="BA89" s="510"/>
      <c r="BB89" s="511"/>
      <c r="BC89" s="511"/>
      <c r="BD89" s="512"/>
    </row>
    <row r="90" spans="1:56" s="103" customFormat="1" ht="11.25" customHeight="1">
      <c r="A90" s="102">
        <v>4</v>
      </c>
      <c r="B90" s="508"/>
      <c r="C90" s="509"/>
      <c r="D90" s="509"/>
      <c r="E90" s="510"/>
      <c r="F90" s="511"/>
      <c r="G90" s="511"/>
      <c r="H90" s="511"/>
      <c r="I90" s="511"/>
      <c r="J90" s="512"/>
      <c r="K90" s="513"/>
      <c r="L90" s="514"/>
      <c r="M90" s="514"/>
      <c r="N90" s="514"/>
      <c r="O90" s="514"/>
      <c r="P90" s="515"/>
      <c r="Q90" s="510"/>
      <c r="R90" s="511"/>
      <c r="S90" s="511"/>
      <c r="T90" s="512"/>
      <c r="U90" s="513"/>
      <c r="V90" s="514"/>
      <c r="W90" s="514"/>
      <c r="X90" s="514"/>
      <c r="Y90" s="515"/>
      <c r="Z90" s="510"/>
      <c r="AA90" s="511"/>
      <c r="AB90" s="511"/>
      <c r="AC90" s="512"/>
      <c r="AD90" s="513"/>
      <c r="AE90" s="514"/>
      <c r="AF90" s="514"/>
      <c r="AG90" s="514"/>
      <c r="AH90" s="515"/>
      <c r="AI90" s="510"/>
      <c r="AJ90" s="511"/>
      <c r="AK90" s="511"/>
      <c r="AL90" s="512"/>
      <c r="AM90" s="510"/>
      <c r="AN90" s="511"/>
      <c r="AO90" s="511"/>
      <c r="AP90" s="511"/>
      <c r="AQ90" s="511"/>
      <c r="AR90" s="511"/>
      <c r="AS90" s="511"/>
      <c r="AT90" s="511"/>
      <c r="AU90" s="512"/>
      <c r="AV90" s="513"/>
      <c r="AW90" s="514"/>
      <c r="AX90" s="514"/>
      <c r="AY90" s="514"/>
      <c r="AZ90" s="515"/>
      <c r="BA90" s="510"/>
      <c r="BB90" s="511"/>
      <c r="BC90" s="511"/>
      <c r="BD90" s="512"/>
    </row>
    <row r="91" spans="1:56" s="103" customFormat="1" ht="11.25" customHeight="1">
      <c r="A91" s="102">
        <v>5</v>
      </c>
      <c r="B91" s="508"/>
      <c r="C91" s="509"/>
      <c r="D91" s="509"/>
      <c r="E91" s="510"/>
      <c r="F91" s="511"/>
      <c r="G91" s="511"/>
      <c r="H91" s="511"/>
      <c r="I91" s="511"/>
      <c r="J91" s="512"/>
      <c r="K91" s="513"/>
      <c r="L91" s="514"/>
      <c r="M91" s="514"/>
      <c r="N91" s="514"/>
      <c r="O91" s="514"/>
      <c r="P91" s="515"/>
      <c r="Q91" s="510"/>
      <c r="R91" s="511"/>
      <c r="S91" s="511"/>
      <c r="T91" s="512"/>
      <c r="U91" s="513"/>
      <c r="V91" s="514"/>
      <c r="W91" s="514"/>
      <c r="X91" s="514"/>
      <c r="Y91" s="515"/>
      <c r="Z91" s="510"/>
      <c r="AA91" s="511"/>
      <c r="AB91" s="511"/>
      <c r="AC91" s="512"/>
      <c r="AD91" s="513"/>
      <c r="AE91" s="514"/>
      <c r="AF91" s="514"/>
      <c r="AG91" s="514"/>
      <c r="AH91" s="515"/>
      <c r="AI91" s="510"/>
      <c r="AJ91" s="511"/>
      <c r="AK91" s="511"/>
      <c r="AL91" s="512"/>
      <c r="AM91" s="510"/>
      <c r="AN91" s="511"/>
      <c r="AO91" s="511"/>
      <c r="AP91" s="511"/>
      <c r="AQ91" s="511"/>
      <c r="AR91" s="511"/>
      <c r="AS91" s="511"/>
      <c r="AT91" s="511"/>
      <c r="AU91" s="512"/>
      <c r="AV91" s="513"/>
      <c r="AW91" s="514"/>
      <c r="AX91" s="514"/>
      <c r="AY91" s="514"/>
      <c r="AZ91" s="515"/>
      <c r="BA91" s="510"/>
      <c r="BB91" s="511"/>
      <c r="BC91" s="511"/>
      <c r="BD91" s="512"/>
    </row>
    <row r="92" spans="1:56" s="103" customFormat="1" ht="11.25" customHeight="1">
      <c r="A92" s="102">
        <v>6</v>
      </c>
      <c r="B92" s="508"/>
      <c r="C92" s="509"/>
      <c r="D92" s="509"/>
      <c r="E92" s="510"/>
      <c r="F92" s="511"/>
      <c r="G92" s="511"/>
      <c r="H92" s="511"/>
      <c r="I92" s="511"/>
      <c r="J92" s="512"/>
      <c r="K92" s="513"/>
      <c r="L92" s="514"/>
      <c r="M92" s="514"/>
      <c r="N92" s="514"/>
      <c r="O92" s="514"/>
      <c r="P92" s="515"/>
      <c r="Q92" s="510"/>
      <c r="R92" s="511"/>
      <c r="S92" s="511"/>
      <c r="T92" s="512"/>
      <c r="U92" s="513"/>
      <c r="V92" s="514"/>
      <c r="W92" s="514"/>
      <c r="X92" s="514"/>
      <c r="Y92" s="515"/>
      <c r="Z92" s="510"/>
      <c r="AA92" s="511"/>
      <c r="AB92" s="511"/>
      <c r="AC92" s="512"/>
      <c r="AD92" s="513"/>
      <c r="AE92" s="514"/>
      <c r="AF92" s="514"/>
      <c r="AG92" s="514"/>
      <c r="AH92" s="515"/>
      <c r="AI92" s="510"/>
      <c r="AJ92" s="511"/>
      <c r="AK92" s="511"/>
      <c r="AL92" s="512"/>
      <c r="AM92" s="510"/>
      <c r="AN92" s="511"/>
      <c r="AO92" s="511"/>
      <c r="AP92" s="511"/>
      <c r="AQ92" s="511"/>
      <c r="AR92" s="511"/>
      <c r="AS92" s="511"/>
      <c r="AT92" s="511"/>
      <c r="AU92" s="512"/>
      <c r="AV92" s="513"/>
      <c r="AW92" s="514"/>
      <c r="AX92" s="514"/>
      <c r="AY92" s="514"/>
      <c r="AZ92" s="515"/>
      <c r="BA92" s="510"/>
      <c r="BB92" s="511"/>
      <c r="BC92" s="511"/>
      <c r="BD92" s="512"/>
    </row>
    <row r="93" spans="1:56" s="103" customFormat="1" ht="11.25" customHeight="1">
      <c r="A93" s="102">
        <v>7</v>
      </c>
      <c r="B93" s="508"/>
      <c r="C93" s="509"/>
      <c r="D93" s="509"/>
      <c r="E93" s="510"/>
      <c r="F93" s="511"/>
      <c r="G93" s="511"/>
      <c r="H93" s="511"/>
      <c r="I93" s="511"/>
      <c r="J93" s="512"/>
      <c r="K93" s="513"/>
      <c r="L93" s="514"/>
      <c r="M93" s="514"/>
      <c r="N93" s="514"/>
      <c r="O93" s="514"/>
      <c r="P93" s="515"/>
      <c r="Q93" s="510"/>
      <c r="R93" s="511"/>
      <c r="S93" s="511"/>
      <c r="T93" s="512"/>
      <c r="U93" s="513"/>
      <c r="V93" s="514"/>
      <c r="W93" s="514"/>
      <c r="X93" s="514"/>
      <c r="Y93" s="515"/>
      <c r="Z93" s="510"/>
      <c r="AA93" s="511"/>
      <c r="AB93" s="511"/>
      <c r="AC93" s="512"/>
      <c r="AD93" s="513"/>
      <c r="AE93" s="514"/>
      <c r="AF93" s="514"/>
      <c r="AG93" s="514"/>
      <c r="AH93" s="515"/>
      <c r="AI93" s="510"/>
      <c r="AJ93" s="511"/>
      <c r="AK93" s="511"/>
      <c r="AL93" s="512"/>
      <c r="AM93" s="510"/>
      <c r="AN93" s="511"/>
      <c r="AO93" s="511"/>
      <c r="AP93" s="511"/>
      <c r="AQ93" s="511"/>
      <c r="AR93" s="511"/>
      <c r="AS93" s="511"/>
      <c r="AT93" s="511"/>
      <c r="AU93" s="512"/>
      <c r="AV93" s="513"/>
      <c r="AW93" s="514"/>
      <c r="AX93" s="514"/>
      <c r="AY93" s="514"/>
      <c r="AZ93" s="515"/>
      <c r="BA93" s="510"/>
      <c r="BB93" s="511"/>
      <c r="BC93" s="511"/>
      <c r="BD93" s="512"/>
    </row>
    <row r="94" spans="1:56" s="103" customFormat="1" ht="11.25" customHeight="1">
      <c r="A94" s="102">
        <v>8</v>
      </c>
      <c r="B94" s="508"/>
      <c r="C94" s="509"/>
      <c r="D94" s="509"/>
      <c r="E94" s="510"/>
      <c r="F94" s="511"/>
      <c r="G94" s="511"/>
      <c r="H94" s="511"/>
      <c r="I94" s="511"/>
      <c r="J94" s="512"/>
      <c r="K94" s="513"/>
      <c r="L94" s="514"/>
      <c r="M94" s="514"/>
      <c r="N94" s="514"/>
      <c r="O94" s="514"/>
      <c r="P94" s="515"/>
      <c r="Q94" s="510"/>
      <c r="R94" s="511"/>
      <c r="S94" s="511"/>
      <c r="T94" s="512"/>
      <c r="U94" s="513"/>
      <c r="V94" s="514"/>
      <c r="W94" s="514"/>
      <c r="X94" s="514"/>
      <c r="Y94" s="515"/>
      <c r="Z94" s="510"/>
      <c r="AA94" s="511"/>
      <c r="AB94" s="511"/>
      <c r="AC94" s="512"/>
      <c r="AD94" s="513"/>
      <c r="AE94" s="514"/>
      <c r="AF94" s="514"/>
      <c r="AG94" s="514"/>
      <c r="AH94" s="515"/>
      <c r="AI94" s="510"/>
      <c r="AJ94" s="511"/>
      <c r="AK94" s="511"/>
      <c r="AL94" s="512"/>
      <c r="AM94" s="510"/>
      <c r="AN94" s="511"/>
      <c r="AO94" s="511"/>
      <c r="AP94" s="511"/>
      <c r="AQ94" s="511"/>
      <c r="AR94" s="511"/>
      <c r="AS94" s="511"/>
      <c r="AT94" s="511"/>
      <c r="AU94" s="512"/>
      <c r="AV94" s="513"/>
      <c r="AW94" s="514"/>
      <c r="AX94" s="514"/>
      <c r="AY94" s="514"/>
      <c r="AZ94" s="515"/>
      <c r="BA94" s="510"/>
      <c r="BB94" s="511"/>
      <c r="BC94" s="511"/>
      <c r="BD94" s="512"/>
    </row>
    <row r="95" spans="1:56" s="103" customFormat="1" ht="11.25" customHeight="1">
      <c r="A95" s="102">
        <v>9</v>
      </c>
      <c r="B95" s="508"/>
      <c r="C95" s="509"/>
      <c r="D95" s="509"/>
      <c r="E95" s="510"/>
      <c r="F95" s="511"/>
      <c r="G95" s="511"/>
      <c r="H95" s="511"/>
      <c r="I95" s="511"/>
      <c r="J95" s="512"/>
      <c r="K95" s="513"/>
      <c r="L95" s="514"/>
      <c r="M95" s="514"/>
      <c r="N95" s="514"/>
      <c r="O95" s="514"/>
      <c r="P95" s="515"/>
      <c r="Q95" s="510"/>
      <c r="R95" s="511"/>
      <c r="S95" s="511"/>
      <c r="T95" s="512"/>
      <c r="U95" s="513"/>
      <c r="V95" s="514"/>
      <c r="W95" s="514"/>
      <c r="X95" s="514"/>
      <c r="Y95" s="515"/>
      <c r="Z95" s="510"/>
      <c r="AA95" s="511"/>
      <c r="AB95" s="511"/>
      <c r="AC95" s="512"/>
      <c r="AD95" s="513"/>
      <c r="AE95" s="514"/>
      <c r="AF95" s="514"/>
      <c r="AG95" s="514"/>
      <c r="AH95" s="515"/>
      <c r="AI95" s="510"/>
      <c r="AJ95" s="511"/>
      <c r="AK95" s="511"/>
      <c r="AL95" s="512"/>
      <c r="AM95" s="510"/>
      <c r="AN95" s="511"/>
      <c r="AO95" s="511"/>
      <c r="AP95" s="511"/>
      <c r="AQ95" s="511"/>
      <c r="AR95" s="511"/>
      <c r="AS95" s="511"/>
      <c r="AT95" s="511"/>
      <c r="AU95" s="512"/>
      <c r="AV95" s="513"/>
      <c r="AW95" s="514"/>
      <c r="AX95" s="514"/>
      <c r="AY95" s="514"/>
      <c r="AZ95" s="515"/>
      <c r="BA95" s="510"/>
      <c r="BB95" s="511"/>
      <c r="BC95" s="511"/>
      <c r="BD95" s="512"/>
    </row>
    <row r="96" spans="1:56" s="97" customFormat="1" ht="11.25" customHeight="1">
      <c r="A96" s="102">
        <v>10</v>
      </c>
      <c r="B96" s="508"/>
      <c r="C96" s="509"/>
      <c r="D96" s="509"/>
      <c r="E96" s="510"/>
      <c r="F96" s="511"/>
      <c r="G96" s="511"/>
      <c r="H96" s="511"/>
      <c r="I96" s="511"/>
      <c r="J96" s="512"/>
      <c r="K96" s="513"/>
      <c r="L96" s="514"/>
      <c r="M96" s="514"/>
      <c r="N96" s="514"/>
      <c r="O96" s="514"/>
      <c r="P96" s="515"/>
      <c r="Q96" s="510"/>
      <c r="R96" s="511"/>
      <c r="S96" s="511"/>
      <c r="T96" s="512"/>
      <c r="U96" s="513"/>
      <c r="V96" s="514"/>
      <c r="W96" s="514"/>
      <c r="X96" s="514"/>
      <c r="Y96" s="515"/>
      <c r="Z96" s="510"/>
      <c r="AA96" s="511"/>
      <c r="AB96" s="511"/>
      <c r="AC96" s="512"/>
      <c r="AD96" s="513"/>
      <c r="AE96" s="514"/>
      <c r="AF96" s="514"/>
      <c r="AG96" s="514"/>
      <c r="AH96" s="515"/>
      <c r="AI96" s="510"/>
      <c r="AJ96" s="511"/>
      <c r="AK96" s="511"/>
      <c r="AL96" s="512"/>
      <c r="AM96" s="510"/>
      <c r="AN96" s="511"/>
      <c r="AO96" s="511"/>
      <c r="AP96" s="511"/>
      <c r="AQ96" s="511"/>
      <c r="AR96" s="511"/>
      <c r="AS96" s="511"/>
      <c r="AT96" s="511"/>
      <c r="AU96" s="512"/>
      <c r="AV96" s="513"/>
      <c r="AW96" s="514"/>
      <c r="AX96" s="514"/>
      <c r="AY96" s="514"/>
      <c r="AZ96" s="515"/>
      <c r="BA96" s="510"/>
      <c r="BB96" s="511"/>
      <c r="BC96" s="511"/>
      <c r="BD96" s="512"/>
    </row>
    <row r="97" spans="2:56" s="65" customFormat="1" ht="12" customHeight="1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7"/>
      <c r="AA97" s="68"/>
      <c r="AB97" s="68"/>
      <c r="AC97" s="68"/>
      <c r="AD97" s="68"/>
      <c r="AE97" s="68"/>
      <c r="AF97" s="68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8"/>
      <c r="BC97" s="70"/>
      <c r="BD97" s="71"/>
    </row>
    <row r="98" spans="1:56" ht="12.75" customHeight="1">
      <c r="A98" s="301" t="s">
        <v>177</v>
      </c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  <c r="AE98" s="302"/>
      <c r="AF98" s="302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02"/>
      <c r="AS98" s="302"/>
      <c r="AT98" s="302"/>
      <c r="AU98" s="302"/>
      <c r="AV98" s="302"/>
      <c r="AW98" s="302"/>
      <c r="AX98" s="302"/>
      <c r="AY98" s="302"/>
      <c r="AZ98" s="302"/>
      <c r="BA98" s="302"/>
      <c r="BB98" s="302"/>
      <c r="BC98" s="302"/>
      <c r="BD98" s="303"/>
    </row>
    <row r="99" spans="1:56" s="97" customFormat="1" ht="24.75" customHeight="1">
      <c r="A99" s="502"/>
      <c r="B99" s="503"/>
      <c r="C99" s="503"/>
      <c r="D99" s="503"/>
      <c r="E99" s="503"/>
      <c r="F99" s="503"/>
      <c r="G99" s="503"/>
      <c r="H99" s="503"/>
      <c r="I99" s="503"/>
      <c r="J99" s="503"/>
      <c r="K99" s="503"/>
      <c r="L99" s="503"/>
      <c r="M99" s="503"/>
      <c r="N99" s="503"/>
      <c r="O99" s="503"/>
      <c r="P99" s="503"/>
      <c r="Q99" s="503"/>
      <c r="R99" s="503"/>
      <c r="S99" s="503"/>
      <c r="T99" s="503"/>
      <c r="U99" s="503"/>
      <c r="V99" s="503"/>
      <c r="W99" s="503"/>
      <c r="X99" s="503"/>
      <c r="Y99" s="503"/>
      <c r="Z99" s="503"/>
      <c r="AA99" s="503"/>
      <c r="AB99" s="503"/>
      <c r="AC99" s="503"/>
      <c r="AD99" s="503"/>
      <c r="AE99" s="503"/>
      <c r="AF99" s="503"/>
      <c r="AG99" s="503"/>
      <c r="AH99" s="503"/>
      <c r="AI99" s="503"/>
      <c r="AJ99" s="503"/>
      <c r="AK99" s="503"/>
      <c r="AL99" s="503"/>
      <c r="AM99" s="503"/>
      <c r="AN99" s="503"/>
      <c r="AO99" s="503"/>
      <c r="AP99" s="503"/>
      <c r="AQ99" s="503"/>
      <c r="AR99" s="503"/>
      <c r="AS99" s="503"/>
      <c r="AT99" s="503"/>
      <c r="AU99" s="503"/>
      <c r="AV99" s="503"/>
      <c r="AW99" s="503"/>
      <c r="AX99" s="503"/>
      <c r="AY99" s="503"/>
      <c r="AZ99" s="503"/>
      <c r="BA99" s="503"/>
      <c r="BB99" s="503"/>
      <c r="BC99" s="503"/>
      <c r="BD99" s="504"/>
    </row>
    <row r="100" spans="1:56" s="97" customFormat="1" ht="12.75" customHeight="1">
      <c r="A100" s="30"/>
      <c r="B100" s="30"/>
      <c r="C100" s="455" t="s">
        <v>178</v>
      </c>
      <c r="D100" s="516"/>
      <c r="E100" s="516"/>
      <c r="F100" s="516"/>
      <c r="G100" s="516"/>
      <c r="H100" s="516"/>
      <c r="I100" s="516"/>
      <c r="J100" s="516"/>
      <c r="K100" s="516"/>
      <c r="L100" s="516"/>
      <c r="M100" s="516"/>
      <c r="N100" s="516"/>
      <c r="O100" s="516"/>
      <c r="P100" s="516"/>
      <c r="Q100" s="516"/>
      <c r="R100" s="516"/>
      <c r="S100" s="516"/>
      <c r="T100" s="516"/>
      <c r="U100" s="516"/>
      <c r="V100" s="516"/>
      <c r="W100" s="516"/>
      <c r="X100" s="516"/>
      <c r="Y100" s="516"/>
      <c r="Z100" s="516"/>
      <c r="AA100" s="516"/>
      <c r="AB100" s="516"/>
      <c r="AC100" s="422"/>
      <c r="AD100" s="423"/>
      <c r="AE100" s="423"/>
      <c r="AF100" s="423"/>
      <c r="AG100" s="423"/>
      <c r="AH100" s="423"/>
      <c r="AI100" s="423"/>
      <c r="AJ100" s="423"/>
      <c r="AK100" s="423"/>
      <c r="AL100" s="423"/>
      <c r="AM100" s="423"/>
      <c r="AN100" s="423"/>
      <c r="AO100" s="423"/>
      <c r="AP100" s="423"/>
      <c r="AQ100" s="424"/>
      <c r="AR100" s="505"/>
      <c r="AS100" s="506"/>
      <c r="AT100" s="506"/>
      <c r="AU100" s="506"/>
      <c r="AV100" s="506"/>
      <c r="AW100" s="506"/>
      <c r="AX100" s="506"/>
      <c r="AY100" s="506"/>
      <c r="AZ100" s="506"/>
      <c r="BA100" s="506"/>
      <c r="BB100" s="506"/>
      <c r="BC100" s="506"/>
      <c r="BD100" s="507"/>
    </row>
    <row r="101" spans="1:56" s="97" customFormat="1" ht="12.75" customHeight="1">
      <c r="A101" s="30"/>
      <c r="B101" s="30"/>
      <c r="C101" s="516"/>
      <c r="D101" s="516"/>
      <c r="E101" s="516"/>
      <c r="F101" s="516"/>
      <c r="G101" s="516"/>
      <c r="H101" s="516"/>
      <c r="I101" s="516"/>
      <c r="J101" s="516"/>
      <c r="K101" s="516"/>
      <c r="L101" s="516"/>
      <c r="M101" s="516"/>
      <c r="N101" s="516"/>
      <c r="O101" s="516"/>
      <c r="P101" s="516"/>
      <c r="Q101" s="516"/>
      <c r="R101" s="516"/>
      <c r="S101" s="516"/>
      <c r="T101" s="516"/>
      <c r="U101" s="516"/>
      <c r="V101" s="516"/>
      <c r="W101" s="516"/>
      <c r="X101" s="516"/>
      <c r="Y101" s="516"/>
      <c r="Z101" s="516"/>
      <c r="AA101" s="516"/>
      <c r="AB101" s="516"/>
      <c r="AC101" s="422"/>
      <c r="AD101" s="423"/>
      <c r="AE101" s="423"/>
      <c r="AF101" s="423"/>
      <c r="AG101" s="423"/>
      <c r="AH101" s="423"/>
      <c r="AI101" s="423"/>
      <c r="AJ101" s="423"/>
      <c r="AK101" s="423"/>
      <c r="AL101" s="423"/>
      <c r="AM101" s="423"/>
      <c r="AN101" s="423"/>
      <c r="AO101" s="423"/>
      <c r="AP101" s="423"/>
      <c r="AQ101" s="424"/>
      <c r="AR101" s="505"/>
      <c r="AS101" s="506"/>
      <c r="AT101" s="506"/>
      <c r="AU101" s="506"/>
      <c r="AV101" s="506"/>
      <c r="AW101" s="506"/>
      <c r="AX101" s="506"/>
      <c r="AY101" s="506"/>
      <c r="AZ101" s="506"/>
      <c r="BA101" s="506"/>
      <c r="BB101" s="506"/>
      <c r="BC101" s="506"/>
      <c r="BD101" s="507"/>
    </row>
    <row r="102" spans="1:56" s="97" customFormat="1" ht="12.75" customHeight="1">
      <c r="A102" s="30"/>
      <c r="B102" s="30"/>
      <c r="C102" s="516"/>
      <c r="D102" s="516"/>
      <c r="E102" s="516"/>
      <c r="F102" s="516"/>
      <c r="G102" s="516"/>
      <c r="H102" s="516"/>
      <c r="I102" s="516"/>
      <c r="J102" s="516"/>
      <c r="K102" s="516"/>
      <c r="L102" s="516"/>
      <c r="M102" s="516"/>
      <c r="N102" s="516"/>
      <c r="O102" s="516"/>
      <c r="P102" s="516"/>
      <c r="Q102" s="516"/>
      <c r="R102" s="516"/>
      <c r="S102" s="516"/>
      <c r="T102" s="516"/>
      <c r="U102" s="516"/>
      <c r="V102" s="516"/>
      <c r="W102" s="516"/>
      <c r="X102" s="516"/>
      <c r="Y102" s="516"/>
      <c r="Z102" s="516"/>
      <c r="AA102" s="516"/>
      <c r="AB102" s="516"/>
      <c r="AC102" s="425" t="s">
        <v>15</v>
      </c>
      <c r="AD102" s="426"/>
      <c r="AE102" s="426"/>
      <c r="AF102" s="426"/>
      <c r="AG102" s="426"/>
      <c r="AH102" s="426"/>
      <c r="AI102" s="426"/>
      <c r="AJ102" s="426"/>
      <c r="AK102" s="426"/>
      <c r="AL102" s="426"/>
      <c r="AM102" s="426"/>
      <c r="AN102" s="426"/>
      <c r="AO102" s="426"/>
      <c r="AP102" s="426"/>
      <c r="AQ102" s="427"/>
      <c r="AR102" s="425" t="s">
        <v>16</v>
      </c>
      <c r="AS102" s="426"/>
      <c r="AT102" s="426"/>
      <c r="AU102" s="426"/>
      <c r="AV102" s="426"/>
      <c r="AW102" s="426"/>
      <c r="AX102" s="426"/>
      <c r="AY102" s="426"/>
      <c r="AZ102" s="426"/>
      <c r="BA102" s="426"/>
      <c r="BB102" s="426"/>
      <c r="BC102" s="426"/>
      <c r="BD102" s="427"/>
    </row>
    <row r="103" spans="2:56" s="65" customFormat="1" ht="12" customHeight="1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7"/>
      <c r="AA103" s="67"/>
      <c r="AB103" s="67"/>
      <c r="AC103" s="68"/>
      <c r="AD103" s="68"/>
      <c r="AE103" s="68"/>
      <c r="AF103" s="68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8"/>
      <c r="BC103" s="70"/>
      <c r="BD103" s="71"/>
    </row>
    <row r="104" spans="1:56" ht="12.75" customHeight="1">
      <c r="A104" s="301" t="s">
        <v>179</v>
      </c>
      <c r="B104" s="302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  <c r="AO104" s="302"/>
      <c r="AP104" s="302"/>
      <c r="AQ104" s="302"/>
      <c r="AR104" s="302"/>
      <c r="AS104" s="302"/>
      <c r="AT104" s="302"/>
      <c r="AU104" s="302"/>
      <c r="AV104" s="302"/>
      <c r="AW104" s="302"/>
      <c r="AX104" s="302"/>
      <c r="AY104" s="302"/>
      <c r="AZ104" s="302"/>
      <c r="BA104" s="302"/>
      <c r="BB104" s="302"/>
      <c r="BC104" s="302"/>
      <c r="BD104" s="303"/>
    </row>
    <row r="105" spans="1:56" s="97" customFormat="1" ht="24.75" customHeight="1">
      <c r="A105" s="416"/>
      <c r="B105" s="417"/>
      <c r="C105" s="417"/>
      <c r="D105" s="417"/>
      <c r="E105" s="417"/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  <c r="Z105" s="417"/>
      <c r="AA105" s="417"/>
      <c r="AB105" s="417"/>
      <c r="AC105" s="417"/>
      <c r="AD105" s="417"/>
      <c r="AE105" s="417"/>
      <c r="AF105" s="417"/>
      <c r="AG105" s="417"/>
      <c r="AH105" s="417"/>
      <c r="AI105" s="417"/>
      <c r="AJ105" s="417"/>
      <c r="AK105" s="417"/>
      <c r="AL105" s="417"/>
      <c r="AM105" s="417"/>
      <c r="AN105" s="417"/>
      <c r="AO105" s="417"/>
      <c r="AP105" s="417"/>
      <c r="AQ105" s="417"/>
      <c r="AR105" s="417"/>
      <c r="AS105" s="417"/>
      <c r="AT105" s="417"/>
      <c r="AU105" s="417"/>
      <c r="AV105" s="417"/>
      <c r="AW105" s="417"/>
      <c r="AX105" s="417"/>
      <c r="AY105" s="417"/>
      <c r="AZ105" s="417"/>
      <c r="BA105" s="417"/>
      <c r="BB105" s="417"/>
      <c r="BC105" s="417"/>
      <c r="BD105" s="418"/>
    </row>
    <row r="106" spans="1:56" s="97" customFormat="1" ht="12.75" customHeight="1">
      <c r="A106" s="30"/>
      <c r="B106" s="30"/>
      <c r="C106" s="455" t="s">
        <v>180</v>
      </c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6"/>
      <c r="R106" s="516"/>
      <c r="S106" s="516"/>
      <c r="T106" s="516"/>
      <c r="U106" s="516"/>
      <c r="V106" s="516"/>
      <c r="W106" s="516"/>
      <c r="X106" s="516"/>
      <c r="Y106" s="516"/>
      <c r="Z106" s="516"/>
      <c r="AA106" s="516"/>
      <c r="AB106" s="520"/>
      <c r="AC106" s="422"/>
      <c r="AD106" s="423"/>
      <c r="AE106" s="423"/>
      <c r="AF106" s="423"/>
      <c r="AG106" s="423"/>
      <c r="AH106" s="423"/>
      <c r="AI106" s="423"/>
      <c r="AJ106" s="423"/>
      <c r="AK106" s="423"/>
      <c r="AL106" s="423"/>
      <c r="AM106" s="423"/>
      <c r="AN106" s="423"/>
      <c r="AO106" s="423"/>
      <c r="AP106" s="423"/>
      <c r="AQ106" s="424"/>
      <c r="AR106" s="505"/>
      <c r="AS106" s="506"/>
      <c r="AT106" s="506"/>
      <c r="AU106" s="506"/>
      <c r="AV106" s="506"/>
      <c r="AW106" s="506"/>
      <c r="AX106" s="506"/>
      <c r="AY106" s="506"/>
      <c r="AZ106" s="506"/>
      <c r="BA106" s="506"/>
      <c r="BB106" s="506"/>
      <c r="BC106" s="506"/>
      <c r="BD106" s="507"/>
    </row>
    <row r="107" spans="3:56" ht="12.75" customHeight="1">
      <c r="C107" s="516"/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20"/>
      <c r="AC107" s="422"/>
      <c r="AD107" s="423"/>
      <c r="AE107" s="423"/>
      <c r="AF107" s="423"/>
      <c r="AG107" s="423"/>
      <c r="AH107" s="423"/>
      <c r="AI107" s="423"/>
      <c r="AJ107" s="423"/>
      <c r="AK107" s="423"/>
      <c r="AL107" s="423"/>
      <c r="AM107" s="423"/>
      <c r="AN107" s="423"/>
      <c r="AO107" s="423"/>
      <c r="AP107" s="423"/>
      <c r="AQ107" s="424"/>
      <c r="AR107" s="505"/>
      <c r="AS107" s="506"/>
      <c r="AT107" s="506"/>
      <c r="AU107" s="506"/>
      <c r="AV107" s="506"/>
      <c r="AW107" s="506"/>
      <c r="AX107" s="506"/>
      <c r="AY107" s="506"/>
      <c r="AZ107" s="506"/>
      <c r="BA107" s="506"/>
      <c r="BB107" s="506"/>
      <c r="BC107" s="506"/>
      <c r="BD107" s="507"/>
    </row>
    <row r="108" spans="3:56" ht="12.75" customHeight="1">
      <c r="C108" s="516"/>
      <c r="D108" s="516"/>
      <c r="E108" s="516"/>
      <c r="F108" s="516"/>
      <c r="G108" s="516"/>
      <c r="H108" s="516"/>
      <c r="I108" s="516"/>
      <c r="J108" s="516"/>
      <c r="K108" s="516"/>
      <c r="L108" s="516"/>
      <c r="M108" s="516"/>
      <c r="N108" s="516"/>
      <c r="O108" s="516"/>
      <c r="P108" s="516"/>
      <c r="Q108" s="516"/>
      <c r="R108" s="516"/>
      <c r="S108" s="516"/>
      <c r="T108" s="516"/>
      <c r="U108" s="516"/>
      <c r="V108" s="516"/>
      <c r="W108" s="516"/>
      <c r="X108" s="516"/>
      <c r="Y108" s="516"/>
      <c r="Z108" s="516"/>
      <c r="AA108" s="516"/>
      <c r="AB108" s="520"/>
      <c r="AC108" s="425" t="s">
        <v>15</v>
      </c>
      <c r="AD108" s="426"/>
      <c r="AE108" s="426"/>
      <c r="AF108" s="426"/>
      <c r="AG108" s="426"/>
      <c r="AH108" s="426"/>
      <c r="AI108" s="426"/>
      <c r="AJ108" s="426"/>
      <c r="AK108" s="426"/>
      <c r="AL108" s="426"/>
      <c r="AM108" s="426"/>
      <c r="AN108" s="426"/>
      <c r="AO108" s="426"/>
      <c r="AP108" s="426"/>
      <c r="AQ108" s="427"/>
      <c r="AR108" s="425" t="s">
        <v>16</v>
      </c>
      <c r="AS108" s="426"/>
      <c r="AT108" s="426"/>
      <c r="AU108" s="426"/>
      <c r="AV108" s="426"/>
      <c r="AW108" s="426"/>
      <c r="AX108" s="426"/>
      <c r="AY108" s="426"/>
      <c r="AZ108" s="426"/>
      <c r="BA108" s="426"/>
      <c r="BB108" s="426"/>
      <c r="BC108" s="426"/>
      <c r="BD108" s="427"/>
    </row>
    <row r="109" spans="3:56" ht="12" customHeight="1"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</row>
    <row r="110" spans="2:56" ht="13.5" customHeight="1">
      <c r="B110" s="5"/>
      <c r="C110" s="456" t="s">
        <v>238</v>
      </c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6"/>
      <c r="S110" s="456"/>
      <c r="T110" s="456"/>
      <c r="U110" s="456"/>
      <c r="V110" s="456"/>
      <c r="W110" s="456"/>
      <c r="X110" s="456"/>
      <c r="Y110" s="456"/>
      <c r="Z110" s="456"/>
      <c r="AA110" s="456"/>
      <c r="AB110" s="456"/>
      <c r="AE110" s="32" t="s">
        <v>182</v>
      </c>
      <c r="AF110" s="517"/>
      <c r="AG110" s="517"/>
      <c r="AH110" s="517"/>
      <c r="AI110" s="32" t="s">
        <v>182</v>
      </c>
      <c r="AJ110" s="517"/>
      <c r="AK110" s="517"/>
      <c r="AL110" s="517"/>
      <c r="AM110" s="517"/>
      <c r="AN110" s="517"/>
      <c r="AO110" s="517"/>
      <c r="AP110" s="517"/>
      <c r="AQ110" s="517"/>
      <c r="AR110" s="517"/>
      <c r="AS110" s="517"/>
      <c r="AT110" s="517"/>
      <c r="AU110" s="517"/>
      <c r="AV110" s="517"/>
      <c r="AW110" s="518">
        <v>20</v>
      </c>
      <c r="AX110" s="518"/>
      <c r="AY110" s="518"/>
      <c r="AZ110" s="519"/>
      <c r="BA110" s="519"/>
      <c r="BB110" s="32" t="s">
        <v>183</v>
      </c>
      <c r="BD110" s="32"/>
    </row>
    <row r="111" spans="2:12" ht="12" customHeight="1">
      <c r="B111" s="5"/>
      <c r="C111" s="5"/>
      <c r="D111" s="5"/>
      <c r="E111" s="5"/>
      <c r="F111" s="5"/>
      <c r="L111" s="107"/>
    </row>
    <row r="191" spans="1:11" ht="30" hidden="1">
      <c r="A191" s="109" t="s">
        <v>91</v>
      </c>
      <c r="B191" s="30" t="s">
        <v>23</v>
      </c>
      <c r="C191" s="109" t="s">
        <v>19</v>
      </c>
      <c r="D191" s="30" t="s">
        <v>185</v>
      </c>
      <c r="E191" s="30" t="str">
        <f>IF($A$24="","-",IF($A$24="МУЖЧИНЫ И ЖЕНЩИНЫ","Мужчины",IF($A$24="До 19 лет","Юниоры","Юноши")))</f>
        <v>Юноши</v>
      </c>
      <c r="F191" s="108" t="s">
        <v>186</v>
      </c>
      <c r="H191" s="30" t="s">
        <v>187</v>
      </c>
      <c r="I191" s="30" t="s">
        <v>188</v>
      </c>
      <c r="J191" s="30" t="s">
        <v>189</v>
      </c>
      <c r="K191" s="30" t="s">
        <v>190</v>
      </c>
    </row>
    <row r="192" spans="1:11" ht="30" hidden="1">
      <c r="A192" s="109" t="s">
        <v>94</v>
      </c>
      <c r="B192" s="30" t="s">
        <v>27</v>
      </c>
      <c r="C192" s="109" t="s">
        <v>24</v>
      </c>
      <c r="D192" s="30" t="s">
        <v>191</v>
      </c>
      <c r="E192" s="30" t="s">
        <v>19</v>
      </c>
      <c r="F192" s="108" t="s">
        <v>192</v>
      </c>
      <c r="H192" s="30" t="s">
        <v>193</v>
      </c>
      <c r="I192" s="30" t="s">
        <v>194</v>
      </c>
      <c r="J192" s="30" t="s">
        <v>195</v>
      </c>
      <c r="K192" s="30" t="s">
        <v>196</v>
      </c>
    </row>
    <row r="193" spans="1:10" ht="30" hidden="1">
      <c r="A193" s="109" t="s">
        <v>95</v>
      </c>
      <c r="B193" s="30" t="s">
        <v>32</v>
      </c>
      <c r="C193" s="109" t="s">
        <v>28</v>
      </c>
      <c r="D193" s="30" t="s">
        <v>197</v>
      </c>
      <c r="E193" s="30" t="str">
        <f>IF($A$24="","-",IF($A$24="МУЖЧИНЫ И ЖЕНЩИНЫ","Женщины",IF($A$24="До 19 лет","Юниорки","Девушки")))</f>
        <v>Девушки</v>
      </c>
      <c r="H193" s="30" t="s">
        <v>198</v>
      </c>
      <c r="I193" s="30" t="s">
        <v>199</v>
      </c>
      <c r="J193" s="30" t="s">
        <v>200</v>
      </c>
    </row>
    <row r="194" spans="1:9" ht="30" hidden="1">
      <c r="A194" s="109" t="s">
        <v>96</v>
      </c>
      <c r="B194" s="30" t="s">
        <v>37</v>
      </c>
      <c r="C194" s="109" t="s">
        <v>33</v>
      </c>
      <c r="D194" s="110" t="s">
        <v>201</v>
      </c>
      <c r="E194" s="30" t="s">
        <v>19</v>
      </c>
      <c r="H194" s="30" t="s">
        <v>202</v>
      </c>
      <c r="I194" s="30" t="s">
        <v>203</v>
      </c>
    </row>
    <row r="195" spans="1:5" ht="30" hidden="1">
      <c r="A195" s="109" t="s">
        <v>97</v>
      </c>
      <c r="B195" s="30" t="s">
        <v>42</v>
      </c>
      <c r="C195" s="109" t="s">
        <v>38</v>
      </c>
      <c r="D195" s="30" t="s">
        <v>204</v>
      </c>
      <c r="E195" s="30" t="str">
        <f>IF($A$26="","-",IF($A$26="МУЖЧИНЫ И ЖЕНЩИНЫ","Мужчины",IF($A$26="До 19 лет","Юниоры","Юноши")))</f>
        <v>Юниоры</v>
      </c>
    </row>
    <row r="196" spans="1:5" ht="90" hidden="1">
      <c r="A196" s="109" t="s">
        <v>17</v>
      </c>
      <c r="B196" s="109" t="s">
        <v>44</v>
      </c>
      <c r="C196" s="109"/>
      <c r="E196" s="30" t="s">
        <v>19</v>
      </c>
    </row>
    <row r="197" spans="2:5" ht="12" hidden="1">
      <c r="B197" s="30" t="s">
        <v>46</v>
      </c>
      <c r="E197" s="30" t="str">
        <f>IF($A$26="","-",IF($A$26="МУЖЧИНЫ И ЖЕНЩИНЫ","Женщины",IF($A$26="До 19 лет","Юниорки","Девушки")))</f>
        <v>Юниорки</v>
      </c>
    </row>
    <row r="198" ht="12" hidden="1">
      <c r="E198" s="30" t="s">
        <v>19</v>
      </c>
    </row>
    <row r="199" ht="12" hidden="1">
      <c r="E199" s="30" t="str">
        <f>IF($A$28="","-",IF($A$28="МУЖЧИНЫ И ЖЕНЩИНЫ","Мужчины",IF($A$28="До 19 лет","Юниоры","Юноши")))</f>
        <v>Мужчины</v>
      </c>
    </row>
    <row r="200" ht="12" hidden="1">
      <c r="E200" s="30" t="s">
        <v>19</v>
      </c>
    </row>
    <row r="201" ht="12" hidden="1">
      <c r="E201" s="30" t="str">
        <f>IF($A$28="","-",IF($A$28="МУЖЧИНЫ И ЖЕНЩИНЫ","Женщины",IF($A$28="До 19 лет","Юниорки","Девушки")))</f>
        <v>Женщины</v>
      </c>
    </row>
    <row r="202" ht="12" hidden="1">
      <c r="E202" s="30" t="s">
        <v>19</v>
      </c>
    </row>
    <row r="203" ht="12" hidden="1"/>
    <row r="204" ht="12" hidden="1"/>
    <row r="205" spans="1:14" ht="12" hidden="1">
      <c r="A205" s="30" t="s">
        <v>205</v>
      </c>
      <c r="B205" s="30" t="s">
        <v>206</v>
      </c>
      <c r="C205" s="30" t="s">
        <v>207</v>
      </c>
      <c r="E205" s="30" t="s">
        <v>208</v>
      </c>
      <c r="N205" s="30" t="s">
        <v>208</v>
      </c>
    </row>
    <row r="206" spans="1:14" ht="12" hidden="1">
      <c r="A206" s="30" t="s">
        <v>209</v>
      </c>
      <c r="B206" s="30" t="s">
        <v>210</v>
      </c>
      <c r="C206" s="30" t="s">
        <v>211</v>
      </c>
      <c r="E206" s="30" t="s">
        <v>212</v>
      </c>
      <c r="N206" s="30" t="s">
        <v>214</v>
      </c>
    </row>
    <row r="207" spans="2:14" ht="12" hidden="1">
      <c r="B207" s="30" t="s">
        <v>213</v>
      </c>
      <c r="C207" s="30" t="s">
        <v>209</v>
      </c>
      <c r="E207" s="30" t="s">
        <v>239</v>
      </c>
      <c r="N207" s="30" t="s">
        <v>216</v>
      </c>
    </row>
    <row r="208" spans="2:14" ht="12" hidden="1">
      <c r="B208" s="30" t="s">
        <v>209</v>
      </c>
      <c r="E208" s="30" t="s">
        <v>209</v>
      </c>
      <c r="N208" s="30" t="s">
        <v>217</v>
      </c>
    </row>
    <row r="209" ht="12" hidden="1">
      <c r="N209" s="30" t="s">
        <v>209</v>
      </c>
    </row>
  </sheetData>
  <sheetProtection/>
  <mergeCells count="426">
    <mergeCell ref="C110:AB110"/>
    <mergeCell ref="AF110:AH110"/>
    <mergeCell ref="AJ110:AV110"/>
    <mergeCell ref="AW110:AY110"/>
    <mergeCell ref="AZ110:BA110"/>
    <mergeCell ref="A104:BD104"/>
    <mergeCell ref="A105:BD105"/>
    <mergeCell ref="C106:AB108"/>
    <mergeCell ref="AC106:AQ107"/>
    <mergeCell ref="AR106:BD107"/>
    <mergeCell ref="AC108:AQ108"/>
    <mergeCell ref="AR108:BD108"/>
    <mergeCell ref="A98:BD98"/>
    <mergeCell ref="A99:BD99"/>
    <mergeCell ref="C100:AB102"/>
    <mergeCell ref="AC100:AQ101"/>
    <mergeCell ref="AR100:BD101"/>
    <mergeCell ref="AC102:AQ102"/>
    <mergeCell ref="AR102:BD102"/>
    <mergeCell ref="Z96:AC96"/>
    <mergeCell ref="AD96:AH96"/>
    <mergeCell ref="AI96:AL96"/>
    <mergeCell ref="AM96:AU96"/>
    <mergeCell ref="AV96:AZ96"/>
    <mergeCell ref="BA96:BD96"/>
    <mergeCell ref="AD95:AH95"/>
    <mergeCell ref="AI95:AL95"/>
    <mergeCell ref="AM95:AU95"/>
    <mergeCell ref="AV95:AZ95"/>
    <mergeCell ref="BA95:BD95"/>
    <mergeCell ref="B96:D96"/>
    <mergeCell ref="E96:J96"/>
    <mergeCell ref="K96:P96"/>
    <mergeCell ref="Q96:T96"/>
    <mergeCell ref="U96:Y96"/>
    <mergeCell ref="B95:D95"/>
    <mergeCell ref="E95:J95"/>
    <mergeCell ref="K95:P95"/>
    <mergeCell ref="Q95:T95"/>
    <mergeCell ref="U95:Y95"/>
    <mergeCell ref="Z95:AC95"/>
    <mergeCell ref="Z94:AC94"/>
    <mergeCell ref="AD94:AH94"/>
    <mergeCell ref="AI94:AL94"/>
    <mergeCell ref="AM94:AU94"/>
    <mergeCell ref="AV94:AZ94"/>
    <mergeCell ref="BA94:BD94"/>
    <mergeCell ref="AD93:AH93"/>
    <mergeCell ref="AI93:AL93"/>
    <mergeCell ref="AM93:AU93"/>
    <mergeCell ref="AV93:AZ93"/>
    <mergeCell ref="BA93:BD93"/>
    <mergeCell ref="B94:D94"/>
    <mergeCell ref="E94:J94"/>
    <mergeCell ref="K94:P94"/>
    <mergeCell ref="Q94:T94"/>
    <mergeCell ref="U94:Y94"/>
    <mergeCell ref="B93:D93"/>
    <mergeCell ref="E93:J93"/>
    <mergeCell ref="K93:P93"/>
    <mergeCell ref="Q93:T93"/>
    <mergeCell ref="U93:Y93"/>
    <mergeCell ref="Z93:AC93"/>
    <mergeCell ref="Z92:AC92"/>
    <mergeCell ref="AD92:AH92"/>
    <mergeCell ref="AI92:AL92"/>
    <mergeCell ref="AM92:AU92"/>
    <mergeCell ref="AV92:AZ92"/>
    <mergeCell ref="BA92:BD92"/>
    <mergeCell ref="AD91:AH91"/>
    <mergeCell ref="AI91:AL91"/>
    <mergeCell ref="AM91:AU91"/>
    <mergeCell ref="AV91:AZ91"/>
    <mergeCell ref="BA91:BD91"/>
    <mergeCell ref="B92:D92"/>
    <mergeCell ref="E92:J92"/>
    <mergeCell ref="K92:P92"/>
    <mergeCell ref="Q92:T92"/>
    <mergeCell ref="U92:Y92"/>
    <mergeCell ref="B91:D91"/>
    <mergeCell ref="E91:J91"/>
    <mergeCell ref="K91:P91"/>
    <mergeCell ref="Q91:T91"/>
    <mergeCell ref="U91:Y91"/>
    <mergeCell ref="Z91:AC91"/>
    <mergeCell ref="Z90:AC90"/>
    <mergeCell ref="AD90:AH90"/>
    <mergeCell ref="AI90:AL90"/>
    <mergeCell ref="AM90:AU90"/>
    <mergeCell ref="AV90:AZ90"/>
    <mergeCell ref="BA90:BD90"/>
    <mergeCell ref="AD89:AH89"/>
    <mergeCell ref="AI89:AL89"/>
    <mergeCell ref="AM89:AU89"/>
    <mergeCell ref="AV89:AZ89"/>
    <mergeCell ref="BA89:BD89"/>
    <mergeCell ref="B90:D90"/>
    <mergeCell ref="E90:J90"/>
    <mergeCell ref="K90:P90"/>
    <mergeCell ref="Q90:T90"/>
    <mergeCell ref="U90:Y90"/>
    <mergeCell ref="AI88:AL88"/>
    <mergeCell ref="AM88:AU88"/>
    <mergeCell ref="AV88:AZ88"/>
    <mergeCell ref="BA88:BD88"/>
    <mergeCell ref="B89:D89"/>
    <mergeCell ref="E89:J89"/>
    <mergeCell ref="K89:P89"/>
    <mergeCell ref="Q89:T89"/>
    <mergeCell ref="U89:Y89"/>
    <mergeCell ref="Z89:AC89"/>
    <mergeCell ref="AM87:AU87"/>
    <mergeCell ref="AV87:AZ87"/>
    <mergeCell ref="BA87:BD87"/>
    <mergeCell ref="B88:D88"/>
    <mergeCell ref="E88:J88"/>
    <mergeCell ref="K88:P88"/>
    <mergeCell ref="Q88:T88"/>
    <mergeCell ref="U88:Y88"/>
    <mergeCell ref="Z88:AC88"/>
    <mergeCell ref="AD88:AH88"/>
    <mergeCell ref="AV86:AZ86"/>
    <mergeCell ref="BA86:BD86"/>
    <mergeCell ref="B87:D87"/>
    <mergeCell ref="E87:J87"/>
    <mergeCell ref="K87:P87"/>
    <mergeCell ref="Q87:T87"/>
    <mergeCell ref="U87:Y87"/>
    <mergeCell ref="Z87:AC87"/>
    <mergeCell ref="AD87:AH87"/>
    <mergeCell ref="AI87:AL87"/>
    <mergeCell ref="AD85:AL85"/>
    <mergeCell ref="AM85:AU86"/>
    <mergeCell ref="K86:P86"/>
    <mergeCell ref="Q86:T86"/>
    <mergeCell ref="U86:Y86"/>
    <mergeCell ref="Z86:AC86"/>
    <mergeCell ref="AD86:AH86"/>
    <mergeCell ref="AI86:AL86"/>
    <mergeCell ref="A83:J83"/>
    <mergeCell ref="K83:AL83"/>
    <mergeCell ref="AM83:BD83"/>
    <mergeCell ref="A84:A86"/>
    <mergeCell ref="B84:D86"/>
    <mergeCell ref="E84:J86"/>
    <mergeCell ref="K84:AU84"/>
    <mergeCell ref="AV84:BD85"/>
    <mergeCell ref="K85:T85"/>
    <mergeCell ref="U85:AC85"/>
    <mergeCell ref="AC77:AQ78"/>
    <mergeCell ref="AR77:BD78"/>
    <mergeCell ref="AC79:AQ79"/>
    <mergeCell ref="AR79:BD79"/>
    <mergeCell ref="A81:BD81"/>
    <mergeCell ref="A82:J82"/>
    <mergeCell ref="K82:AL82"/>
    <mergeCell ref="AM82:BD82"/>
    <mergeCell ref="A73:D73"/>
    <mergeCell ref="E73:L73"/>
    <mergeCell ref="M73:Y73"/>
    <mergeCell ref="Z73:BD73"/>
    <mergeCell ref="A75:BD75"/>
    <mergeCell ref="A76:BD76"/>
    <mergeCell ref="A68:BD68"/>
    <mergeCell ref="A69:Y69"/>
    <mergeCell ref="Z69:BD69"/>
    <mergeCell ref="A70:Y70"/>
    <mergeCell ref="Z70:BD70"/>
    <mergeCell ref="A72:Q72"/>
    <mergeCell ref="R72:Z72"/>
    <mergeCell ref="A67:C67"/>
    <mergeCell ref="D67:L67"/>
    <mergeCell ref="M67:Y67"/>
    <mergeCell ref="Z67:AK67"/>
    <mergeCell ref="AL67:AU67"/>
    <mergeCell ref="AV67:BD67"/>
    <mergeCell ref="A65:BD65"/>
    <mergeCell ref="A66:C66"/>
    <mergeCell ref="D66:L66"/>
    <mergeCell ref="M66:Y66"/>
    <mergeCell ref="Z66:AK66"/>
    <mergeCell ref="AL66:AU66"/>
    <mergeCell ref="AV66:BD66"/>
    <mergeCell ref="A64:C64"/>
    <mergeCell ref="D64:L64"/>
    <mergeCell ref="M64:Y64"/>
    <mergeCell ref="Z64:AK64"/>
    <mergeCell ref="AL64:AU64"/>
    <mergeCell ref="AV64:BD64"/>
    <mergeCell ref="A63:C63"/>
    <mergeCell ref="D63:L63"/>
    <mergeCell ref="M63:Y63"/>
    <mergeCell ref="Z63:AK63"/>
    <mergeCell ref="AL63:AU63"/>
    <mergeCell ref="AV63:BD63"/>
    <mergeCell ref="A61:C61"/>
    <mergeCell ref="D61:S61"/>
    <mergeCell ref="T61:AE61"/>
    <mergeCell ref="AF61:AU61"/>
    <mergeCell ref="AV61:BD61"/>
    <mergeCell ref="A62:BD62"/>
    <mergeCell ref="A59:BD59"/>
    <mergeCell ref="A60:C60"/>
    <mergeCell ref="D60:S60"/>
    <mergeCell ref="T60:AE60"/>
    <mergeCell ref="AF60:AU60"/>
    <mergeCell ref="AV60:BD60"/>
    <mergeCell ref="A58:C58"/>
    <mergeCell ref="D58:L58"/>
    <mergeCell ref="M58:Y58"/>
    <mergeCell ref="Z58:AK58"/>
    <mergeCell ref="AL58:AU58"/>
    <mergeCell ref="AV58:BD58"/>
    <mergeCell ref="A56:BD56"/>
    <mergeCell ref="A57:C57"/>
    <mergeCell ref="D57:L57"/>
    <mergeCell ref="M57:Y57"/>
    <mergeCell ref="Z57:AK57"/>
    <mergeCell ref="AL57:AU57"/>
    <mergeCell ref="AV57:BD57"/>
    <mergeCell ref="A55:C55"/>
    <mergeCell ref="D55:L55"/>
    <mergeCell ref="M55:Y55"/>
    <mergeCell ref="Z55:AK55"/>
    <mergeCell ref="AL55:AU55"/>
    <mergeCell ref="AV55:BD55"/>
    <mergeCell ref="A53:BD53"/>
    <mergeCell ref="A54:C54"/>
    <mergeCell ref="D54:L54"/>
    <mergeCell ref="M54:Y54"/>
    <mergeCell ref="Z54:AK54"/>
    <mergeCell ref="AL54:AU54"/>
    <mergeCell ref="AV54:BD54"/>
    <mergeCell ref="A50:A51"/>
    <mergeCell ref="B50:H51"/>
    <mergeCell ref="I50:AL50"/>
    <mergeCell ref="AM50:AQ50"/>
    <mergeCell ref="AS50:AU50"/>
    <mergeCell ref="AW50:BD50"/>
    <mergeCell ref="I51:V51"/>
    <mergeCell ref="W51:AL51"/>
    <mergeCell ref="AM51:AQ51"/>
    <mergeCell ref="AR51:BD51"/>
    <mergeCell ref="A48:A49"/>
    <mergeCell ref="B48:H49"/>
    <mergeCell ref="I48:AL49"/>
    <mergeCell ref="AM48:AQ48"/>
    <mergeCell ref="AS48:AU48"/>
    <mergeCell ref="AW48:BD48"/>
    <mergeCell ref="AM49:AQ49"/>
    <mergeCell ref="AR49:BD49"/>
    <mergeCell ref="A46:A47"/>
    <mergeCell ref="B46:H47"/>
    <mergeCell ref="I46:AL47"/>
    <mergeCell ref="AM46:AQ46"/>
    <mergeCell ref="AS46:AU46"/>
    <mergeCell ref="AW46:BD46"/>
    <mergeCell ref="AM47:AQ47"/>
    <mergeCell ref="AR47:BD47"/>
    <mergeCell ref="AW40:BD41"/>
    <mergeCell ref="E41:I41"/>
    <mergeCell ref="J41:W41"/>
    <mergeCell ref="A43:BD43"/>
    <mergeCell ref="A44:BD44"/>
    <mergeCell ref="A45:H45"/>
    <mergeCell ref="I45:AL45"/>
    <mergeCell ref="AM45:BD45"/>
    <mergeCell ref="AF39:AO39"/>
    <mergeCell ref="AP39:AV39"/>
    <mergeCell ref="AW39:BD39"/>
    <mergeCell ref="B40:D41"/>
    <mergeCell ref="E40:I40"/>
    <mergeCell ref="K40:N40"/>
    <mergeCell ref="P40:W40"/>
    <mergeCell ref="X40:AE41"/>
    <mergeCell ref="AF40:AO41"/>
    <mergeCell ref="AP40:AV41"/>
    <mergeCell ref="E36:I36"/>
    <mergeCell ref="J36:W36"/>
    <mergeCell ref="A37:A41"/>
    <mergeCell ref="B37:D37"/>
    <mergeCell ref="E37:BD37"/>
    <mergeCell ref="B38:D38"/>
    <mergeCell ref="E38:BD38"/>
    <mergeCell ref="B39:D39"/>
    <mergeCell ref="E39:W39"/>
    <mergeCell ref="X39:AE39"/>
    <mergeCell ref="AP34:AV34"/>
    <mergeCell ref="AW34:BD34"/>
    <mergeCell ref="B35:D36"/>
    <mergeCell ref="E35:I35"/>
    <mergeCell ref="K35:N35"/>
    <mergeCell ref="P35:W35"/>
    <mergeCell ref="X35:AE36"/>
    <mergeCell ref="AF35:AO36"/>
    <mergeCell ref="AP35:AV36"/>
    <mergeCell ref="AW35:BD36"/>
    <mergeCell ref="A31:BD31"/>
    <mergeCell ref="A32:A36"/>
    <mergeCell ref="B32:D32"/>
    <mergeCell ref="E32:BD32"/>
    <mergeCell ref="B33:D33"/>
    <mergeCell ref="E33:BD33"/>
    <mergeCell ref="B34:D34"/>
    <mergeCell ref="E34:W34"/>
    <mergeCell ref="X34:AE34"/>
    <mergeCell ref="AF34:AO34"/>
    <mergeCell ref="AJ28:AQ28"/>
    <mergeCell ref="AR28:AX28"/>
    <mergeCell ref="D29:F29"/>
    <mergeCell ref="G29:L29"/>
    <mergeCell ref="M29:S29"/>
    <mergeCell ref="T29:AA29"/>
    <mergeCell ref="AB29:AI29"/>
    <mergeCell ref="AJ29:AQ29"/>
    <mergeCell ref="AR29:AX29"/>
    <mergeCell ref="A28:B29"/>
    <mergeCell ref="D28:F28"/>
    <mergeCell ref="G28:L28"/>
    <mergeCell ref="M28:S28"/>
    <mergeCell ref="T28:AA28"/>
    <mergeCell ref="AB28:AI28"/>
    <mergeCell ref="AJ26:AQ26"/>
    <mergeCell ref="AR26:AX26"/>
    <mergeCell ref="D27:F27"/>
    <mergeCell ref="G27:L27"/>
    <mergeCell ref="M27:S27"/>
    <mergeCell ref="T27:AA27"/>
    <mergeCell ref="AB27:AI27"/>
    <mergeCell ref="AJ27:AQ27"/>
    <mergeCell ref="AR27:AX27"/>
    <mergeCell ref="A26:B27"/>
    <mergeCell ref="D26:F26"/>
    <mergeCell ref="G26:L26"/>
    <mergeCell ref="M26:S26"/>
    <mergeCell ref="T26:AA26"/>
    <mergeCell ref="AB26:AI26"/>
    <mergeCell ref="AJ24:AQ24"/>
    <mergeCell ref="AR24:AX24"/>
    <mergeCell ref="D25:F25"/>
    <mergeCell ref="G25:L25"/>
    <mergeCell ref="M25:S25"/>
    <mergeCell ref="T25:AA25"/>
    <mergeCell ref="AB25:AI25"/>
    <mergeCell ref="AJ25:AQ25"/>
    <mergeCell ref="AR25:AX25"/>
    <mergeCell ref="A24:B25"/>
    <mergeCell ref="D24:F24"/>
    <mergeCell ref="G24:L24"/>
    <mergeCell ref="M24:S24"/>
    <mergeCell ref="T24:AA24"/>
    <mergeCell ref="AB24:AI24"/>
    <mergeCell ref="AJ22:AQ22"/>
    <mergeCell ref="AR22:AX22"/>
    <mergeCell ref="D23:F23"/>
    <mergeCell ref="G23:L23"/>
    <mergeCell ref="M23:S23"/>
    <mergeCell ref="T23:AA23"/>
    <mergeCell ref="AB23:AI23"/>
    <mergeCell ref="AJ23:AQ23"/>
    <mergeCell ref="AR23:AX23"/>
    <mergeCell ref="A22:B23"/>
    <mergeCell ref="D22:F22"/>
    <mergeCell ref="G22:L22"/>
    <mergeCell ref="M22:S22"/>
    <mergeCell ref="T22:AA22"/>
    <mergeCell ref="AB22:AI22"/>
    <mergeCell ref="AJ20:AQ20"/>
    <mergeCell ref="AR20:AX20"/>
    <mergeCell ref="D21:F21"/>
    <mergeCell ref="G21:L21"/>
    <mergeCell ref="M21:S21"/>
    <mergeCell ref="T21:AA21"/>
    <mergeCell ref="AB21:AI21"/>
    <mergeCell ref="AJ21:AQ21"/>
    <mergeCell ref="AR21:AX21"/>
    <mergeCell ref="A20:B21"/>
    <mergeCell ref="D20:F20"/>
    <mergeCell ref="G20:L20"/>
    <mergeCell ref="M20:S20"/>
    <mergeCell ref="T20:AA20"/>
    <mergeCell ref="AB20:AI20"/>
    <mergeCell ref="AJ18:AQ18"/>
    <mergeCell ref="AR18:AX18"/>
    <mergeCell ref="AY18:BD29"/>
    <mergeCell ref="D19:F19"/>
    <mergeCell ref="G19:L19"/>
    <mergeCell ref="M19:S19"/>
    <mergeCell ref="T19:AA19"/>
    <mergeCell ref="AB19:AI19"/>
    <mergeCell ref="AJ19:AQ19"/>
    <mergeCell ref="AR19:AX19"/>
    <mergeCell ref="A18:B19"/>
    <mergeCell ref="D18:F18"/>
    <mergeCell ref="G18:L18"/>
    <mergeCell ref="M18:S18"/>
    <mergeCell ref="T18:AA18"/>
    <mergeCell ref="AB18:AI18"/>
    <mergeCell ref="T16:AA17"/>
    <mergeCell ref="AB16:AQ16"/>
    <mergeCell ref="AR16:AX17"/>
    <mergeCell ref="AY16:BD17"/>
    <mergeCell ref="AB17:AI17"/>
    <mergeCell ref="AJ17:AQ17"/>
    <mergeCell ref="AE13:AM13"/>
    <mergeCell ref="AQ13:BD13"/>
    <mergeCell ref="AE14:AM14"/>
    <mergeCell ref="AQ14:BD14"/>
    <mergeCell ref="A15:L15"/>
    <mergeCell ref="A16:B17"/>
    <mergeCell ref="C16:C17"/>
    <mergeCell ref="D16:F17"/>
    <mergeCell ref="G16:L17"/>
    <mergeCell ref="M16:S17"/>
    <mergeCell ref="AK6:AU6"/>
    <mergeCell ref="AW6:BC6"/>
    <mergeCell ref="AB7:AU7"/>
    <mergeCell ref="AK8:AU8"/>
    <mergeCell ref="A11:E11"/>
    <mergeCell ref="F11:BD11"/>
    <mergeCell ref="A1:BD1"/>
    <mergeCell ref="AK2:AX2"/>
    <mergeCell ref="AK3:AU3"/>
    <mergeCell ref="AK4:AU4"/>
    <mergeCell ref="AW4:BC4"/>
    <mergeCell ref="AK5:AU5"/>
  </mergeCells>
  <conditionalFormatting sqref="AJ18:AJ29 AR18:AR29 M18:M29 T18:T29 AB18:AB29 D18:G29">
    <cfRule type="expression" priority="2" dxfId="3" stopIfTrue="1">
      <formula>$C18="-"</formula>
    </cfRule>
  </conditionalFormatting>
  <conditionalFormatting sqref="AY18 A18:B29">
    <cfRule type="expression" priority="3" dxfId="3" stopIfTrue="1">
      <formula>AND($C18="-",$C19="-")</formula>
    </cfRule>
  </conditionalFormatting>
  <conditionalFormatting sqref="C18:C29">
    <cfRule type="expression" priority="1" dxfId="3" stopIfTrue="1">
      <formula>$C18="-"</formula>
    </cfRule>
  </conditionalFormatting>
  <dataValidations count="16">
    <dataValidation type="list" allowBlank="1" showInputMessage="1" showErrorMessage="1" sqref="D20:F29">
      <formula1>$B$191:$B$196</formula1>
    </dataValidation>
    <dataValidation type="list" allowBlank="1" showInputMessage="1" showErrorMessage="1" sqref="Q87:T96">
      <formula1>$I$191:$I$194</formula1>
    </dataValidation>
    <dataValidation type="list" allowBlank="1" showInputMessage="1" showErrorMessage="1" sqref="W51:AL51">
      <formula1>$H$191:$H$193</formula1>
    </dataValidation>
    <dataValidation type="list" allowBlank="1" showInputMessage="1" showErrorMessage="1" sqref="Z67:AK67">
      <formula1>$E$205:$E$208</formula1>
    </dataValidation>
    <dataValidation type="list" allowBlank="1" showInputMessage="1" showErrorMessage="1" sqref="AL67:AU67">
      <formula1>$N$205:$N$209</formula1>
    </dataValidation>
    <dataValidation type="list" allowBlank="1" showInputMessage="1" showErrorMessage="1" sqref="AV55:BD55">
      <formula1>$C$205:$C$207</formula1>
    </dataValidation>
    <dataValidation type="list" allowBlank="1" showInputMessage="1" showErrorMessage="1" sqref="M55:Y55">
      <formula1>$B$205:$B$208</formula1>
    </dataValidation>
    <dataValidation type="list" allowBlank="1" showInputMessage="1" showErrorMessage="1" sqref="D55:L55">
      <formula1>$A$205:$A$206</formula1>
    </dataValidation>
    <dataValidation type="list" allowBlank="1" showInputMessage="1" showErrorMessage="1" sqref="D18:F19">
      <formula1>$B$197</formula1>
    </dataValidation>
    <dataValidation type="list" allowBlank="1" showInputMessage="1" showErrorMessage="1" sqref="AP35:AV36">
      <formula1>$K$191:$K$192</formula1>
    </dataValidation>
    <dataValidation type="list" allowBlank="1" showInputMessage="1" showErrorMessage="1" sqref="AM87:AU96">
      <formula1>$J$191:$J$193</formula1>
    </dataValidation>
    <dataValidation type="list" allowBlank="1" showInputMessage="1" showErrorMessage="1" sqref="G18:L29">
      <formula1>$C$191:$C$195</formula1>
    </dataValidation>
    <dataValidation type="list" allowBlank="1" showInputMessage="1" showErrorMessage="1" sqref="M18:M29">
      <formula1>$D$191:$D$195</formula1>
    </dataValidation>
    <dataValidation type="list" allowBlank="1" showInputMessage="1" showErrorMessage="1" sqref="E73">
      <formula1>$F$191:$F$192</formula1>
    </dataValidation>
    <dataValidation type="list" allowBlank="1" showInputMessage="1" showErrorMessage="1" sqref="E87:J96">
      <formula1>$A$191:$A$196</formula1>
    </dataValidation>
    <dataValidation type="list" allowBlank="1" showInputMessage="1" showErrorMessage="1" sqref="Z87:AC96">
      <formula1>$I$191:$I$193</formula1>
    </dataValidation>
  </dataValidations>
  <printOptions horizontalCentered="1"/>
  <pageMargins left="0.1968503937007874" right="0.1968503937007874" top="0.1968503937007874" bottom="0.2362204724409449" header="0.15748031496062992" footer="0.15748031496062992"/>
  <pageSetup fitToHeight="0" fitToWidth="0" horizontalDpi="600" verticalDpi="600" orientation="portrait" paperSize="9" scale="8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9"/>
  <sheetViews>
    <sheetView showGridLines="0" zoomScalePageLayoutView="0" workbookViewId="0" topLeftCell="A1">
      <selection activeCell="A4" sqref="A4:I4"/>
    </sheetView>
  </sheetViews>
  <sheetFormatPr defaultColWidth="9.140625" defaultRowHeight="15"/>
  <cols>
    <col min="1" max="1" width="3.57421875" style="1" customWidth="1"/>
    <col min="2" max="2" width="31.28125" style="1" customWidth="1"/>
    <col min="3" max="3" width="15.00390625" style="1" customWidth="1"/>
    <col min="4" max="4" width="9.00390625" style="1" customWidth="1"/>
    <col min="5" max="5" width="25.421875" style="1" customWidth="1"/>
    <col min="6" max="7" width="25.421875" style="1" hidden="1" customWidth="1"/>
    <col min="8" max="8" width="9.7109375" style="1" customWidth="1"/>
    <col min="9" max="9" width="15.7109375" style="1" customWidth="1"/>
    <col min="10" max="16384" width="9.140625" style="1" customWidth="1"/>
  </cols>
  <sheetData>
    <row r="1" spans="2:9" ht="12.75">
      <c r="B1" s="112"/>
      <c r="C1" s="112"/>
      <c r="D1" s="112"/>
      <c r="E1" s="112"/>
      <c r="F1" s="112"/>
      <c r="G1" s="112"/>
      <c r="H1" s="2"/>
      <c r="I1" s="3"/>
    </row>
    <row r="2" spans="1:9" ht="50.25" customHeight="1">
      <c r="A2" s="521" t="s">
        <v>240</v>
      </c>
      <c r="B2" s="521"/>
      <c r="C2" s="521"/>
      <c r="D2" s="521"/>
      <c r="E2" s="521"/>
      <c r="F2" s="521"/>
      <c r="G2" s="521"/>
      <c r="H2" s="521"/>
      <c r="I2" s="521"/>
    </row>
    <row r="3" spans="1:9" ht="12">
      <c r="A3" s="522" t="s">
        <v>241</v>
      </c>
      <c r="B3" s="523"/>
      <c r="C3" s="523"/>
      <c r="D3" s="523"/>
      <c r="E3" s="523"/>
      <c r="F3" s="523"/>
      <c r="G3" s="523"/>
      <c r="H3" s="523"/>
      <c r="I3" s="524"/>
    </row>
    <row r="4" spans="1:9" ht="24" customHeight="1">
      <c r="A4" s="525"/>
      <c r="B4" s="526"/>
      <c r="C4" s="526"/>
      <c r="D4" s="526"/>
      <c r="E4" s="526"/>
      <c r="F4" s="526"/>
      <c r="G4" s="526"/>
      <c r="H4" s="526"/>
      <c r="I4" s="527"/>
    </row>
    <row r="5" spans="1:9" ht="6.75" customHeight="1">
      <c r="A5" s="113"/>
      <c r="B5" s="113"/>
      <c r="C5" s="113"/>
      <c r="D5" s="113"/>
      <c r="E5" s="113"/>
      <c r="F5" s="113"/>
      <c r="G5" s="113"/>
      <c r="H5" s="113"/>
      <c r="I5" s="113"/>
    </row>
    <row r="6" spans="1:9" s="114" customFormat="1" ht="12.75" customHeight="1">
      <c r="A6" s="528" t="s">
        <v>2</v>
      </c>
      <c r="B6" s="528"/>
      <c r="C6" s="528"/>
      <c r="D6" s="528" t="s">
        <v>3</v>
      </c>
      <c r="E6" s="528"/>
      <c r="F6" s="528"/>
      <c r="G6" s="528"/>
      <c r="H6" s="528"/>
      <c r="I6" s="528"/>
    </row>
    <row r="7" spans="1:9" s="114" customFormat="1" ht="12" customHeight="1">
      <c r="A7" s="529"/>
      <c r="B7" s="530"/>
      <c r="C7" s="530"/>
      <c r="D7" s="531"/>
      <c r="E7" s="531"/>
      <c r="F7" s="531"/>
      <c r="G7" s="531"/>
      <c r="H7" s="531"/>
      <c r="I7" s="531"/>
    </row>
    <row r="8" ht="10.5" customHeight="1"/>
    <row r="9" spans="1:9" s="13" customFormat="1" ht="45" customHeight="1">
      <c r="A9" s="101" t="s">
        <v>242</v>
      </c>
      <c r="B9" s="101" t="s">
        <v>243</v>
      </c>
      <c r="C9" s="101" t="s">
        <v>244</v>
      </c>
      <c r="D9" s="101" t="s">
        <v>245</v>
      </c>
      <c r="E9" s="440" t="s">
        <v>246</v>
      </c>
      <c r="F9" s="441"/>
      <c r="G9" s="442"/>
      <c r="H9" s="101" t="s">
        <v>247</v>
      </c>
      <c r="I9" s="101" t="s">
        <v>248</v>
      </c>
    </row>
    <row r="10" spans="1:9" ht="15" customHeight="1">
      <c r="A10" s="115">
        <v>1</v>
      </c>
      <c r="B10" s="116"/>
      <c r="C10" s="117"/>
      <c r="D10" s="118"/>
      <c r="E10" s="532"/>
      <c r="F10" s="533"/>
      <c r="G10" s="534"/>
      <c r="H10" s="119"/>
      <c r="I10" s="120"/>
    </row>
    <row r="11" spans="1:9" ht="15" customHeight="1">
      <c r="A11" s="115">
        <v>2</v>
      </c>
      <c r="B11" s="116"/>
      <c r="C11" s="117"/>
      <c r="D11" s="118"/>
      <c r="E11" s="532"/>
      <c r="F11" s="533"/>
      <c r="G11" s="534"/>
      <c r="H11" s="119"/>
      <c r="I11" s="118"/>
    </row>
    <row r="12" spans="1:9" ht="15" customHeight="1">
      <c r="A12" s="115">
        <v>3</v>
      </c>
      <c r="B12" s="116"/>
      <c r="C12" s="117"/>
      <c r="D12" s="118"/>
      <c r="E12" s="532"/>
      <c r="F12" s="533"/>
      <c r="G12" s="534"/>
      <c r="H12" s="119"/>
      <c r="I12" s="118"/>
    </row>
    <row r="13" spans="1:9" ht="15" customHeight="1">
      <c r="A13" s="115">
        <v>4</v>
      </c>
      <c r="B13" s="116"/>
      <c r="C13" s="117"/>
      <c r="D13" s="118"/>
      <c r="E13" s="532"/>
      <c r="F13" s="533"/>
      <c r="G13" s="534"/>
      <c r="H13" s="119"/>
      <c r="I13" s="118"/>
    </row>
    <row r="14" spans="1:9" ht="15" customHeight="1">
      <c r="A14" s="115">
        <v>5</v>
      </c>
      <c r="B14" s="116"/>
      <c r="C14" s="117"/>
      <c r="D14" s="118"/>
      <c r="E14" s="532"/>
      <c r="F14" s="533"/>
      <c r="G14" s="534"/>
      <c r="H14" s="119"/>
      <c r="I14" s="118"/>
    </row>
    <row r="15" spans="1:9" ht="15" customHeight="1">
      <c r="A15" s="115">
        <v>6</v>
      </c>
      <c r="B15" s="116"/>
      <c r="C15" s="117"/>
      <c r="D15" s="118"/>
      <c r="E15" s="532"/>
      <c r="F15" s="533"/>
      <c r="G15" s="534"/>
      <c r="H15" s="119"/>
      <c r="I15" s="117"/>
    </row>
    <row r="16" spans="1:9" ht="15" customHeight="1">
      <c r="A16" s="115">
        <v>7</v>
      </c>
      <c r="B16" s="116"/>
      <c r="C16" s="117"/>
      <c r="D16" s="118"/>
      <c r="E16" s="532"/>
      <c r="F16" s="533"/>
      <c r="G16" s="534"/>
      <c r="H16" s="119"/>
      <c r="I16" s="117"/>
    </row>
    <row r="17" spans="1:9" ht="15" customHeight="1">
      <c r="A17" s="115">
        <v>8</v>
      </c>
      <c r="B17" s="116"/>
      <c r="C17" s="117"/>
      <c r="D17" s="118"/>
      <c r="E17" s="532"/>
      <c r="F17" s="533"/>
      <c r="G17" s="534"/>
      <c r="H17" s="119"/>
      <c r="I17" s="117"/>
    </row>
    <row r="18" spans="1:9" ht="15" customHeight="1">
      <c r="A18" s="115">
        <v>9</v>
      </c>
      <c r="B18" s="116"/>
      <c r="C18" s="117"/>
      <c r="D18" s="118"/>
      <c r="E18" s="532"/>
      <c r="F18" s="533"/>
      <c r="G18" s="534"/>
      <c r="H18" s="119"/>
      <c r="I18" s="117"/>
    </row>
    <row r="19" spans="1:9" ht="15" customHeight="1">
      <c r="A19" s="115">
        <v>10</v>
      </c>
      <c r="B19" s="116"/>
      <c r="C19" s="117"/>
      <c r="D19" s="118"/>
      <c r="E19" s="532"/>
      <c r="F19" s="533"/>
      <c r="G19" s="534"/>
      <c r="H19" s="119"/>
      <c r="I19" s="117"/>
    </row>
    <row r="20" spans="1:9" ht="15" customHeight="1">
      <c r="A20" s="115">
        <v>11</v>
      </c>
      <c r="B20" s="116"/>
      <c r="C20" s="117"/>
      <c r="D20" s="118"/>
      <c r="E20" s="532"/>
      <c r="F20" s="533"/>
      <c r="G20" s="534"/>
      <c r="H20" s="119"/>
      <c r="I20" s="117"/>
    </row>
    <row r="21" spans="1:9" ht="15" customHeight="1">
      <c r="A21" s="115">
        <v>12</v>
      </c>
      <c r="B21" s="116"/>
      <c r="C21" s="117"/>
      <c r="D21" s="118"/>
      <c r="E21" s="532"/>
      <c r="F21" s="533"/>
      <c r="G21" s="534"/>
      <c r="H21" s="119"/>
      <c r="I21" s="117"/>
    </row>
    <row r="22" spans="1:9" ht="15" customHeight="1">
      <c r="A22" s="115">
        <v>13</v>
      </c>
      <c r="B22" s="116"/>
      <c r="C22" s="117"/>
      <c r="D22" s="118"/>
      <c r="E22" s="532"/>
      <c r="F22" s="533"/>
      <c r="G22" s="534"/>
      <c r="H22" s="119"/>
      <c r="I22" s="117"/>
    </row>
    <row r="23" spans="1:9" ht="15" customHeight="1">
      <c r="A23" s="115">
        <v>14</v>
      </c>
      <c r="B23" s="116"/>
      <c r="C23" s="117"/>
      <c r="D23" s="118"/>
      <c r="E23" s="532"/>
      <c r="F23" s="533"/>
      <c r="G23" s="534"/>
      <c r="H23" s="119"/>
      <c r="I23" s="117"/>
    </row>
    <row r="24" spans="1:9" ht="15" customHeight="1">
      <c r="A24" s="115">
        <v>15</v>
      </c>
      <c r="B24" s="116"/>
      <c r="C24" s="117"/>
      <c r="D24" s="118"/>
      <c r="E24" s="532"/>
      <c r="F24" s="533"/>
      <c r="G24" s="534"/>
      <c r="H24" s="119"/>
      <c r="I24" s="117"/>
    </row>
    <row r="25" spans="1:9" ht="15" customHeight="1">
      <c r="A25" s="115">
        <v>16</v>
      </c>
      <c r="B25" s="116"/>
      <c r="C25" s="117"/>
      <c r="D25" s="118"/>
      <c r="E25" s="532"/>
      <c r="F25" s="533"/>
      <c r="G25" s="534"/>
      <c r="H25" s="119"/>
      <c r="I25" s="117"/>
    </row>
    <row r="26" spans="1:9" ht="15" customHeight="1">
      <c r="A26" s="115">
        <v>17</v>
      </c>
      <c r="B26" s="116"/>
      <c r="C26" s="117"/>
      <c r="D26" s="118"/>
      <c r="E26" s="532"/>
      <c r="F26" s="533"/>
      <c r="G26" s="534"/>
      <c r="H26" s="119"/>
      <c r="I26" s="117"/>
    </row>
    <row r="27" spans="1:9" ht="15" customHeight="1">
      <c r="A27" s="115">
        <v>18</v>
      </c>
      <c r="B27" s="116"/>
      <c r="C27" s="117"/>
      <c r="D27" s="118"/>
      <c r="E27" s="532"/>
      <c r="F27" s="533"/>
      <c r="G27" s="534"/>
      <c r="H27" s="119"/>
      <c r="I27" s="117"/>
    </row>
    <row r="28" spans="1:9" ht="15" customHeight="1">
      <c r="A28" s="115">
        <v>19</v>
      </c>
      <c r="B28" s="116"/>
      <c r="C28" s="117"/>
      <c r="D28" s="118"/>
      <c r="E28" s="532"/>
      <c r="F28" s="533"/>
      <c r="G28" s="534"/>
      <c r="H28" s="119"/>
      <c r="I28" s="117"/>
    </row>
    <row r="29" spans="1:9" ht="15" customHeight="1">
      <c r="A29" s="115">
        <v>20</v>
      </c>
      <c r="B29" s="116"/>
      <c r="C29" s="117"/>
      <c r="D29" s="118"/>
      <c r="E29" s="532"/>
      <c r="F29" s="533"/>
      <c r="G29" s="534"/>
      <c r="H29" s="119"/>
      <c r="I29" s="117"/>
    </row>
    <row r="30" spans="1:9" ht="15" customHeight="1">
      <c r="A30" s="115">
        <v>21</v>
      </c>
      <c r="B30" s="116"/>
      <c r="C30" s="117"/>
      <c r="D30" s="118"/>
      <c r="E30" s="532"/>
      <c r="F30" s="533"/>
      <c r="G30" s="534"/>
      <c r="H30" s="119"/>
      <c r="I30" s="117"/>
    </row>
    <row r="31" spans="1:9" ht="15" customHeight="1">
      <c r="A31" s="115">
        <v>22</v>
      </c>
      <c r="B31" s="116"/>
      <c r="C31" s="117"/>
      <c r="D31" s="118"/>
      <c r="E31" s="532"/>
      <c r="F31" s="533"/>
      <c r="G31" s="534"/>
      <c r="H31" s="119"/>
      <c r="I31" s="117"/>
    </row>
    <row r="32" spans="1:9" ht="15" customHeight="1">
      <c r="A32" s="115">
        <v>23</v>
      </c>
      <c r="B32" s="116"/>
      <c r="C32" s="117"/>
      <c r="D32" s="118"/>
      <c r="E32" s="532"/>
      <c r="F32" s="533"/>
      <c r="G32" s="534"/>
      <c r="H32" s="119"/>
      <c r="I32" s="117"/>
    </row>
    <row r="33" spans="1:9" ht="15" customHeight="1">
      <c r="A33" s="115">
        <v>24</v>
      </c>
      <c r="B33" s="116"/>
      <c r="C33" s="117"/>
      <c r="D33" s="118"/>
      <c r="E33" s="532"/>
      <c r="F33" s="533"/>
      <c r="G33" s="534"/>
      <c r="H33" s="119"/>
      <c r="I33" s="117"/>
    </row>
    <row r="34" spans="1:9" ht="15" customHeight="1">
      <c r="A34" s="115">
        <v>25</v>
      </c>
      <c r="B34" s="121"/>
      <c r="C34" s="122"/>
      <c r="D34" s="123"/>
      <c r="E34" s="532"/>
      <c r="F34" s="533"/>
      <c r="G34" s="534"/>
      <c r="H34" s="124"/>
      <c r="I34" s="117"/>
    </row>
    <row r="35" spans="1:9" ht="15" customHeight="1">
      <c r="A35" s="125"/>
      <c r="B35" s="126"/>
      <c r="C35" s="127"/>
      <c r="D35" s="128"/>
      <c r="E35" s="128"/>
      <c r="F35" s="128"/>
      <c r="G35" s="128"/>
      <c r="H35" s="128"/>
      <c r="I35" s="128"/>
    </row>
    <row r="36" spans="3:9" ht="12.75" customHeight="1">
      <c r="C36" s="125"/>
      <c r="D36" s="129" t="s">
        <v>249</v>
      </c>
      <c r="E36" s="130"/>
      <c r="F36" s="130"/>
      <c r="G36" s="130"/>
      <c r="H36" s="130"/>
      <c r="I36" s="131"/>
    </row>
    <row r="37" spans="1:9" s="114" customFormat="1" ht="26.25" customHeight="1">
      <c r="A37" s="132" t="s">
        <v>180</v>
      </c>
      <c r="B37" s="132"/>
      <c r="C37" s="133"/>
      <c r="D37" s="535"/>
      <c r="E37" s="536"/>
      <c r="F37" s="134"/>
      <c r="G37" s="134"/>
      <c r="H37" s="535"/>
      <c r="I37" s="536"/>
    </row>
    <row r="38" spans="4:9" s="114" customFormat="1" ht="10.5" customHeight="1">
      <c r="D38" s="135" t="s">
        <v>15</v>
      </c>
      <c r="E38" s="136"/>
      <c r="F38" s="137"/>
      <c r="G38" s="137"/>
      <c r="H38" s="537" t="s">
        <v>16</v>
      </c>
      <c r="I38" s="538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spans="1:7" s="30" customFormat="1" ht="14.25" hidden="1">
      <c r="A200" s="30" t="s">
        <v>250</v>
      </c>
      <c r="B200" s="138" t="s">
        <v>14</v>
      </c>
      <c r="C200" s="30">
        <v>5</v>
      </c>
      <c r="D200" s="139" t="s">
        <v>17</v>
      </c>
      <c r="E200" s="139" t="e">
        <f>IF(#REF!="МУЖЧИНЫ И ЖЕНЩИНЫ","МУЖЧИНЫ",IF(#REF!="ДО 19 ЛЕТ","ЮНИОРЫ","ЮНОШИ"))</f>
        <v>#REF!</v>
      </c>
      <c r="F200" s="139"/>
      <c r="G200" s="139"/>
    </row>
    <row r="201" spans="1:7" s="30" customFormat="1" ht="14.25" hidden="1">
      <c r="A201" s="30" t="s">
        <v>251</v>
      </c>
      <c r="B201" s="138" t="s">
        <v>252</v>
      </c>
      <c r="C201" s="30">
        <v>4</v>
      </c>
      <c r="D201" s="139" t="s">
        <v>22</v>
      </c>
      <c r="E201" s="139" t="e">
        <f>IF(#REF!="МУЖЧИНЫ И ЖЕНЩИНЫ","ЖЕНЩИНЫ",IF(#REF!="ДО 19 ЛЕТ","ЮНИОРКИ","ДЕВУШКИ"))</f>
        <v>#REF!</v>
      </c>
      <c r="F201" s="139"/>
      <c r="G201" s="139"/>
    </row>
    <row r="202" spans="1:7" s="30" customFormat="1" ht="14.25" hidden="1">
      <c r="A202" s="30" t="s">
        <v>253</v>
      </c>
      <c r="B202" s="30" t="s">
        <v>254</v>
      </c>
      <c r="C202" s="30">
        <v>3</v>
      </c>
      <c r="D202" s="139" t="s">
        <v>26</v>
      </c>
      <c r="E202" s="139" t="e">
        <f>IF(#REF!="МУЖЧИНЫ И ЖЕНЩИНЫ","МУЖЧИНЫ И ЖЕНЩИНЫ",IF(#REF!="ДО 19 ЛЕТ","ЮНИОРЫ И ЮНИОРКИ","ЮНОШИ И ДЕВУШКИ"))</f>
        <v>#REF!</v>
      </c>
      <c r="F202" s="139"/>
      <c r="G202" s="139"/>
    </row>
    <row r="203" spans="1:7" s="30" customFormat="1" ht="14.25" hidden="1">
      <c r="A203" s="30" t="s">
        <v>255</v>
      </c>
      <c r="B203" s="30" t="s">
        <v>256</v>
      </c>
      <c r="C203" s="30">
        <v>2</v>
      </c>
      <c r="D203" s="139" t="s">
        <v>31</v>
      </c>
      <c r="E203" s="139"/>
      <c r="F203" s="139"/>
      <c r="G203" s="139"/>
    </row>
    <row r="204" spans="1:7" s="30" customFormat="1" ht="14.25" hidden="1">
      <c r="A204" s="30" t="s">
        <v>257</v>
      </c>
      <c r="B204" s="30" t="s">
        <v>258</v>
      </c>
      <c r="D204" s="139" t="s">
        <v>36</v>
      </c>
      <c r="E204" s="139"/>
      <c r="F204" s="139"/>
      <c r="G204" s="139"/>
    </row>
    <row r="205" spans="1:7" s="30" customFormat="1" ht="14.25" hidden="1">
      <c r="A205" s="30" t="s">
        <v>19</v>
      </c>
      <c r="B205" s="138" t="s">
        <v>259</v>
      </c>
      <c r="D205" s="139" t="s">
        <v>41</v>
      </c>
      <c r="E205" s="139"/>
      <c r="F205" s="139"/>
      <c r="G205" s="139"/>
    </row>
    <row r="206" spans="1:2" s="30" customFormat="1" ht="12" hidden="1">
      <c r="A206" s="1"/>
      <c r="B206" s="138" t="s">
        <v>260</v>
      </c>
    </row>
    <row r="207" spans="1:7" s="30" customFormat="1" ht="14.25" hidden="1">
      <c r="A207" s="1"/>
      <c r="B207" s="138" t="s">
        <v>261</v>
      </c>
      <c r="D207" s="139" t="s">
        <v>17</v>
      </c>
      <c r="E207" s="139" t="e">
        <f>IF(#REF!="МУЖЧИНЫ И ЖЕНЩИНЫ","МУЖЧИНЫ",IF(#REF!="ДО 19 ЛЕТ","ЮНИОРЫ","ЮНОШИ"))</f>
        <v>#REF!</v>
      </c>
      <c r="F207" s="139"/>
      <c r="G207" s="139"/>
    </row>
    <row r="208" spans="2:7" ht="15" customHeight="1" hidden="1">
      <c r="B208" s="30" t="s">
        <v>262</v>
      </c>
      <c r="D208" s="139" t="s">
        <v>22</v>
      </c>
      <c r="E208" s="139" t="e">
        <f>IF(#REF!="МУЖЧИНЫ И ЖЕНЩИНЫ","ЖЕНЩИНЫ",IF(#REF!="ДО 19 ЛЕТ","ЮНИОРКИ","ДЕВУШКИ"))</f>
        <v>#REF!</v>
      </c>
      <c r="F208" s="139"/>
      <c r="G208" s="139"/>
    </row>
    <row r="209" spans="2:7" ht="15" customHeight="1" hidden="1">
      <c r="B209" s="30" t="s">
        <v>263</v>
      </c>
      <c r="D209" s="139" t="s">
        <v>26</v>
      </c>
      <c r="E209" s="139" t="e">
        <f>IF(#REF!="МУЖЧИНЫ И ЖЕНЩИНЫ","МУЖЧИНЫ И ЖЕНЩИНЫ",IF(#REF!="ДО 19 ЛЕТ","ЮНИОРЫ И ЮНИОРКИ","ЮНОШИ И ДЕВУШКИ"))</f>
        <v>#REF!</v>
      </c>
      <c r="F209" s="139"/>
      <c r="G209" s="139"/>
    </row>
    <row r="210" spans="2:7" ht="24.75" hidden="1">
      <c r="B210" s="138" t="s">
        <v>264</v>
      </c>
      <c r="D210" s="139" t="s">
        <v>31</v>
      </c>
      <c r="E210" s="139"/>
      <c r="F210" s="139"/>
      <c r="G210" s="139"/>
    </row>
    <row r="211" spans="4:7" ht="14.25" hidden="1">
      <c r="D211" s="139" t="s">
        <v>36</v>
      </c>
      <c r="E211" s="139"/>
      <c r="F211" s="139"/>
      <c r="G211" s="139"/>
    </row>
    <row r="212" spans="4:7" ht="14.25" hidden="1">
      <c r="D212" s="139" t="s">
        <v>41</v>
      </c>
      <c r="E212" s="139"/>
      <c r="F212" s="139"/>
      <c r="G212" s="139"/>
    </row>
    <row r="213" ht="12" hidden="1"/>
    <row r="214" spans="4:9" ht="14.25" hidden="1">
      <c r="D214" s="139" t="s">
        <v>17</v>
      </c>
      <c r="E214" s="139" t="e">
        <f>IF(#REF!="МУЖЧИНЫ И ЖЕНЩИНЫ","МУЖЧИНЫ",IF(#REF!="ДО 19 ЛЕТ","ЮНИОРЫ","ЮНОШИ"))</f>
        <v>#REF!</v>
      </c>
      <c r="F214" s="139"/>
      <c r="G214" s="139"/>
      <c r="I214" s="30"/>
    </row>
    <row r="215" spans="4:9" ht="14.25" hidden="1">
      <c r="D215" s="139" t="s">
        <v>22</v>
      </c>
      <c r="E215" s="139" t="e">
        <f>IF(#REF!="МУЖЧИНЫ И ЖЕНЩИНЫ","ЖЕНЩИНЫ",IF(#REF!="ДО 19 ЛЕТ","ЮНИОРКИ","ДЕВУШКИ"))</f>
        <v>#REF!</v>
      </c>
      <c r="F215" s="139"/>
      <c r="G215" s="139"/>
      <c r="I215" s="30"/>
    </row>
    <row r="216" spans="4:9" ht="14.25" hidden="1">
      <c r="D216" s="139" t="s">
        <v>26</v>
      </c>
      <c r="E216" s="139" t="e">
        <f>IF(#REF!="МУЖЧИНЫ И ЖЕНЩИНЫ","МУЖЧИНЫ И ЖЕНЩИНЫ",IF(#REF!="ДО 19 ЛЕТ","ЮНИОРЫ И ЮНИОРКИ","ЮНОШИ И ДЕВУШКИ"))</f>
        <v>#REF!</v>
      </c>
      <c r="F216" s="139"/>
      <c r="G216" s="139"/>
      <c r="I216" s="30"/>
    </row>
    <row r="217" spans="4:9" ht="14.25" hidden="1">
      <c r="D217" s="139" t="s">
        <v>31</v>
      </c>
      <c r="E217" s="139"/>
      <c r="F217" s="139"/>
      <c r="G217" s="139"/>
      <c r="I217" s="30"/>
    </row>
    <row r="218" spans="4:9" ht="14.25" hidden="1">
      <c r="D218" s="139" t="s">
        <v>36</v>
      </c>
      <c r="E218" s="139"/>
      <c r="F218" s="139"/>
      <c r="G218" s="139"/>
      <c r="I218" s="30"/>
    </row>
    <row r="219" spans="4:9" ht="14.25" hidden="1">
      <c r="D219" s="139" t="s">
        <v>41</v>
      </c>
      <c r="E219" s="139"/>
      <c r="F219" s="139"/>
      <c r="G219" s="139"/>
      <c r="I219" s="30"/>
    </row>
  </sheetData>
  <sheetProtection/>
  <mergeCells count="36">
    <mergeCell ref="E33:G33"/>
    <mergeCell ref="E34:G34"/>
    <mergeCell ref="D37:E37"/>
    <mergeCell ref="H37:I37"/>
    <mergeCell ref="H38:I38"/>
    <mergeCell ref="E27:G27"/>
    <mergeCell ref="E28:G28"/>
    <mergeCell ref="E29:G29"/>
    <mergeCell ref="E30:G30"/>
    <mergeCell ref="E31:G31"/>
    <mergeCell ref="E32:G32"/>
    <mergeCell ref="E21:G21"/>
    <mergeCell ref="E22:G22"/>
    <mergeCell ref="E23:G23"/>
    <mergeCell ref="E24:G24"/>
    <mergeCell ref="E25:G25"/>
    <mergeCell ref="E26:G26"/>
    <mergeCell ref="E15:G15"/>
    <mergeCell ref="E16:G16"/>
    <mergeCell ref="E17:G17"/>
    <mergeCell ref="E18:G18"/>
    <mergeCell ref="E19:G19"/>
    <mergeCell ref="E20:G20"/>
    <mergeCell ref="E9:G9"/>
    <mergeCell ref="E10:G10"/>
    <mergeCell ref="E11:G11"/>
    <mergeCell ref="E12:G12"/>
    <mergeCell ref="E13:G13"/>
    <mergeCell ref="E14:G14"/>
    <mergeCell ref="A2:I2"/>
    <mergeCell ref="A3:I3"/>
    <mergeCell ref="A4:I4"/>
    <mergeCell ref="A6:C6"/>
    <mergeCell ref="D6:I6"/>
    <mergeCell ref="A7:C7"/>
    <mergeCell ref="D7:I7"/>
  </mergeCells>
  <dataValidations count="3">
    <dataValidation type="list" allowBlank="1" showInputMessage="1" showErrorMessage="1" sqref="D10:D34">
      <formula1>$A$200:$A$204</formula1>
    </dataValidation>
    <dataValidation type="list" allowBlank="1" showInputMessage="1" showErrorMessage="1" sqref="I11:I34">
      <formula1>$C$200:$C$203</formula1>
    </dataValidation>
    <dataValidation type="list" allowBlank="1" showInputMessage="1" showErrorMessage="1" sqref="E10:E34">
      <formula1>$B$200:$B$210</formula1>
    </dataValidation>
  </dataValidations>
  <printOptions horizontalCentered="1"/>
  <pageMargins left="0.2755905511811024" right="0.2755905511811024" top="0.35433070866141736" bottom="0.6299212598425197" header="0.2362204724409449" footer="0.1968503937007874"/>
  <pageSetup fitToHeight="1" fitToWidth="1" horizontalDpi="600" verticalDpi="600" orientation="portrait" paperSize="9" scale="89" r:id="rId4"/>
  <headerFooter>
    <oddHeader>&amp;L&amp;G&amp;R&amp;G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:E4"/>
    </sheetView>
  </sheetViews>
  <sheetFormatPr defaultColWidth="9.140625" defaultRowHeight="15"/>
  <cols>
    <col min="1" max="1" width="5.421875" style="1" customWidth="1"/>
    <col min="2" max="2" width="24.57421875" style="2" customWidth="1"/>
    <col min="3" max="3" width="8.421875" style="1" bestFit="1" customWidth="1"/>
    <col min="4" max="4" width="12.421875" style="1" bestFit="1" customWidth="1"/>
    <col min="5" max="5" width="36.140625" style="1" customWidth="1"/>
    <col min="6" max="6" width="21.140625" style="1" customWidth="1"/>
    <col min="7" max="7" width="7.8515625" style="1" customWidth="1"/>
    <col min="8" max="8" width="17.140625" style="1" customWidth="1"/>
    <col min="9" max="9" width="11.140625" style="1" customWidth="1"/>
    <col min="10" max="16384" width="9.140625" style="1" customWidth="1"/>
  </cols>
  <sheetData>
    <row r="1" ht="12.75">
      <c r="H1" s="3"/>
    </row>
    <row r="2" spans="1:9" ht="24.75" customHeight="1">
      <c r="A2" s="563" t="s">
        <v>0</v>
      </c>
      <c r="B2" s="563"/>
      <c r="C2" s="563"/>
      <c r="D2" s="563"/>
      <c r="E2" s="563"/>
      <c r="F2" s="563"/>
      <c r="G2" s="563"/>
      <c r="H2" s="563"/>
      <c r="I2" s="563"/>
    </row>
    <row r="3" spans="1:9" s="4" customFormat="1" ht="11.25" customHeight="1">
      <c r="A3" s="561" t="s">
        <v>1</v>
      </c>
      <c r="B3" s="564"/>
      <c r="C3" s="564"/>
      <c r="D3" s="564"/>
      <c r="E3" s="562"/>
      <c r="F3" s="550" t="s">
        <v>2</v>
      </c>
      <c r="G3" s="551"/>
      <c r="H3" s="565" t="s">
        <v>3</v>
      </c>
      <c r="I3" s="565"/>
    </row>
    <row r="4" spans="1:9" ht="24" customHeight="1">
      <c r="A4" s="566"/>
      <c r="B4" s="567"/>
      <c r="C4" s="567"/>
      <c r="D4" s="567"/>
      <c r="E4" s="568"/>
      <c r="F4" s="569"/>
      <c r="G4" s="570"/>
      <c r="H4" s="571"/>
      <c r="I4" s="571"/>
    </row>
    <row r="5" spans="1:8" s="5" customFormat="1" ht="12.75" customHeight="1">
      <c r="A5" s="363"/>
      <c r="B5" s="363"/>
      <c r="C5" s="363"/>
      <c r="D5" s="363"/>
      <c r="E5" s="363"/>
      <c r="F5" s="363"/>
      <c r="G5" s="363"/>
      <c r="H5" s="363"/>
    </row>
    <row r="6" spans="1:9" s="7" customFormat="1" ht="9.75" customHeight="1">
      <c r="A6" s="544"/>
      <c r="B6" s="545"/>
      <c r="C6" s="545"/>
      <c r="D6" s="545"/>
      <c r="E6" s="546"/>
      <c r="F6" s="550" t="s">
        <v>4</v>
      </c>
      <c r="G6" s="551"/>
      <c r="H6" s="6" t="s">
        <v>5</v>
      </c>
      <c r="I6" s="6" t="s">
        <v>6</v>
      </c>
    </row>
    <row r="7" spans="1:9" s="9" customFormat="1" ht="12.75" customHeight="1">
      <c r="A7" s="547"/>
      <c r="B7" s="548"/>
      <c r="C7" s="548"/>
      <c r="D7" s="548"/>
      <c r="E7" s="549"/>
      <c r="F7" s="552"/>
      <c r="G7" s="553"/>
      <c r="H7" s="8"/>
      <c r="I7" s="8"/>
    </row>
    <row r="8" spans="1:9" s="13" customFormat="1" ht="60">
      <c r="A8" s="10" t="s">
        <v>7</v>
      </c>
      <c r="B8" s="10" t="s">
        <v>8</v>
      </c>
      <c r="C8" s="10" t="s">
        <v>9</v>
      </c>
      <c r="D8" s="11" t="s">
        <v>10</v>
      </c>
      <c r="E8" s="10" t="s">
        <v>11</v>
      </c>
      <c r="F8" s="561" t="s">
        <v>12</v>
      </c>
      <c r="G8" s="562"/>
      <c r="H8" s="12" t="s">
        <v>13</v>
      </c>
      <c r="I8" s="22" t="s">
        <v>57</v>
      </c>
    </row>
    <row r="9" spans="1:9" ht="49.5" customHeight="1">
      <c r="A9" s="14">
        <v>1</v>
      </c>
      <c r="B9" s="24"/>
      <c r="C9" s="25"/>
      <c r="D9" s="26"/>
      <c r="E9" s="27"/>
      <c r="F9" s="539"/>
      <c r="G9" s="540"/>
      <c r="H9" s="25"/>
      <c r="I9" s="28"/>
    </row>
    <row r="10" spans="1:9" ht="49.5" customHeight="1">
      <c r="A10" s="14">
        <v>2</v>
      </c>
      <c r="B10" s="24"/>
      <c r="C10" s="25"/>
      <c r="D10" s="26"/>
      <c r="E10" s="27"/>
      <c r="F10" s="539"/>
      <c r="G10" s="540"/>
      <c r="H10" s="25"/>
      <c r="I10" s="28"/>
    </row>
    <row r="11" spans="1:9" ht="49.5" customHeight="1">
      <c r="A11" s="14">
        <v>3</v>
      </c>
      <c r="B11" s="24"/>
      <c r="C11" s="25"/>
      <c r="D11" s="26"/>
      <c r="E11" s="27"/>
      <c r="F11" s="539"/>
      <c r="G11" s="540"/>
      <c r="H11" s="25"/>
      <c r="I11" s="28"/>
    </row>
    <row r="12" spans="1:9" ht="49.5" customHeight="1">
      <c r="A12" s="14">
        <v>4</v>
      </c>
      <c r="B12" s="24"/>
      <c r="C12" s="25"/>
      <c r="D12" s="26"/>
      <c r="E12" s="27"/>
      <c r="F12" s="539"/>
      <c r="G12" s="540"/>
      <c r="H12" s="25"/>
      <c r="I12" s="28"/>
    </row>
    <row r="13" spans="1:9" ht="49.5" customHeight="1">
      <c r="A13" s="14">
        <v>5</v>
      </c>
      <c r="B13" s="27"/>
      <c r="C13" s="25"/>
      <c r="D13" s="26"/>
      <c r="E13" s="27"/>
      <c r="F13" s="539"/>
      <c r="G13" s="540"/>
      <c r="H13" s="25"/>
      <c r="I13" s="28"/>
    </row>
    <row r="14" spans="1:9" ht="49.5" customHeight="1">
      <c r="A14" s="14">
        <v>6</v>
      </c>
      <c r="B14" s="27"/>
      <c r="C14" s="25"/>
      <c r="D14" s="26"/>
      <c r="E14" s="27"/>
      <c r="F14" s="539"/>
      <c r="G14" s="540"/>
      <c r="H14" s="25"/>
      <c r="I14" s="28"/>
    </row>
    <row r="15" spans="1:9" ht="49.5" customHeight="1">
      <c r="A15" s="14">
        <v>7</v>
      </c>
      <c r="B15" s="27"/>
      <c r="C15" s="25"/>
      <c r="D15" s="26"/>
      <c r="E15" s="27"/>
      <c r="F15" s="539"/>
      <c r="G15" s="540"/>
      <c r="H15" s="25"/>
      <c r="I15" s="28"/>
    </row>
    <row r="16" spans="1:9" ht="49.5" customHeight="1">
      <c r="A16" s="14">
        <v>8</v>
      </c>
      <c r="B16" s="27"/>
      <c r="C16" s="25"/>
      <c r="D16" s="26"/>
      <c r="E16" s="27"/>
      <c r="F16" s="539"/>
      <c r="G16" s="540"/>
      <c r="H16" s="25"/>
      <c r="I16" s="28"/>
    </row>
    <row r="17" spans="1:9" ht="49.5" customHeight="1">
      <c r="A17" s="14">
        <v>9</v>
      </c>
      <c r="B17" s="27"/>
      <c r="C17" s="25"/>
      <c r="D17" s="26"/>
      <c r="E17" s="27"/>
      <c r="F17" s="539"/>
      <c r="G17" s="540"/>
      <c r="H17" s="25"/>
      <c r="I17" s="28"/>
    </row>
    <row r="18" spans="1:9" ht="49.5" customHeight="1">
      <c r="A18" s="14">
        <v>10</v>
      </c>
      <c r="B18" s="27"/>
      <c r="C18" s="25"/>
      <c r="D18" s="26"/>
      <c r="E18" s="27"/>
      <c r="F18" s="539"/>
      <c r="G18" s="540"/>
      <c r="H18" s="25"/>
      <c r="I18" s="28"/>
    </row>
    <row r="19" spans="1:9" ht="49.5" customHeight="1">
      <c r="A19" s="14">
        <v>11</v>
      </c>
      <c r="B19" s="27"/>
      <c r="C19" s="25"/>
      <c r="D19" s="26"/>
      <c r="E19" s="27"/>
      <c r="F19" s="539"/>
      <c r="G19" s="540"/>
      <c r="H19" s="25"/>
      <c r="I19" s="28"/>
    </row>
    <row r="20" spans="1:9" ht="49.5" customHeight="1">
      <c r="A20" s="14">
        <v>12</v>
      </c>
      <c r="B20" s="27"/>
      <c r="C20" s="25"/>
      <c r="D20" s="26"/>
      <c r="E20" s="27"/>
      <c r="F20" s="539"/>
      <c r="G20" s="540"/>
      <c r="H20" s="25"/>
      <c r="I20" s="28"/>
    </row>
    <row r="21" spans="1:9" ht="49.5" customHeight="1">
      <c r="A21" s="14">
        <v>13</v>
      </c>
      <c r="B21" s="27"/>
      <c r="C21" s="25"/>
      <c r="D21" s="26"/>
      <c r="E21" s="27"/>
      <c r="F21" s="539"/>
      <c r="G21" s="540"/>
      <c r="H21" s="25"/>
      <c r="I21" s="28"/>
    </row>
    <row r="22" spans="1:9" ht="49.5" customHeight="1">
      <c r="A22" s="14">
        <v>14</v>
      </c>
      <c r="B22" s="27"/>
      <c r="C22" s="25"/>
      <c r="D22" s="26"/>
      <c r="E22" s="27"/>
      <c r="F22" s="539"/>
      <c r="G22" s="540"/>
      <c r="H22" s="25"/>
      <c r="I22" s="28"/>
    </row>
    <row r="23" spans="1:9" ht="49.5" customHeight="1">
      <c r="A23" s="14">
        <v>15</v>
      </c>
      <c r="B23" s="27"/>
      <c r="C23" s="25"/>
      <c r="D23" s="26"/>
      <c r="E23" s="27"/>
      <c r="F23" s="539"/>
      <c r="G23" s="540"/>
      <c r="H23" s="25"/>
      <c r="I23" s="28"/>
    </row>
    <row r="24" spans="1:9" s="5" customFormat="1" ht="33" customHeight="1">
      <c r="A24" s="13"/>
      <c r="B24" s="560" t="s">
        <v>58</v>
      </c>
      <c r="C24" s="560"/>
      <c r="D24" s="560"/>
      <c r="E24" s="560"/>
      <c r="F24" s="560"/>
      <c r="G24" s="560"/>
      <c r="H24" s="560"/>
      <c r="I24" s="560"/>
    </row>
    <row r="25" spans="1:8" s="5" customFormat="1" ht="15">
      <c r="A25" s="13"/>
      <c r="B25" s="23"/>
      <c r="C25" s="23"/>
      <c r="D25" s="23"/>
      <c r="E25" s="23"/>
      <c r="F25" s="23"/>
      <c r="G25" s="23"/>
      <c r="H25" s="13"/>
    </row>
    <row r="26" spans="1:9" ht="15" customHeight="1">
      <c r="A26" s="15"/>
      <c r="F26" s="554" t="s">
        <v>14</v>
      </c>
      <c r="G26" s="555"/>
      <c r="H26" s="555"/>
      <c r="I26" s="556"/>
    </row>
    <row r="27" spans="1:9" ht="28.5" customHeight="1">
      <c r="A27" s="16"/>
      <c r="F27" s="17"/>
      <c r="G27" s="557"/>
      <c r="H27" s="558"/>
      <c r="I27" s="559"/>
    </row>
    <row r="28" spans="6:9" ht="10.5" customHeight="1">
      <c r="F28" s="18" t="s">
        <v>15</v>
      </c>
      <c r="G28" s="541" t="s">
        <v>16</v>
      </c>
      <c r="H28" s="542"/>
      <c r="I28" s="543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spans="1:6" ht="15" customHeight="1" hidden="1">
      <c r="A101" s="1" t="s">
        <v>17</v>
      </c>
      <c r="B101" s="19" t="str">
        <f>IF($F$7="МУЖЧИНЫ И ЖЕНЩИНЫ","МУЖЧИНЫ",IF($F$7="До 19 лет","ЮНИОРЫ","ЮНОШИ"))</f>
        <v>ЮНОШИ</v>
      </c>
      <c r="C101" s="20" t="s">
        <v>18</v>
      </c>
      <c r="D101" s="20" t="s">
        <v>19</v>
      </c>
      <c r="E101" s="21" t="s">
        <v>20</v>
      </c>
      <c r="F101" s="21" t="s">
        <v>21</v>
      </c>
    </row>
    <row r="102" spans="1:6" ht="15" customHeight="1" hidden="1">
      <c r="A102" s="1" t="s">
        <v>22</v>
      </c>
      <c r="B102" s="19" t="str">
        <f>IF($F$7="МУЖЧИНЫ И ЖЕНЩИНЫ","ЖЕНЩИНЫ",IF($F$7="ДО 19 ЛЕТ","ЮНИОРКИ","ДЕВУШКИ"))</f>
        <v>ДЕВУШКИ</v>
      </c>
      <c r="C102" s="1" t="s">
        <v>23</v>
      </c>
      <c r="D102" s="1" t="s">
        <v>24</v>
      </c>
      <c r="E102" s="21" t="s">
        <v>25</v>
      </c>
      <c r="F102" s="21" t="s">
        <v>59</v>
      </c>
    </row>
    <row r="103" spans="1:6" ht="15" customHeight="1" hidden="1">
      <c r="A103" s="1" t="s">
        <v>26</v>
      </c>
      <c r="B103" s="19" t="str">
        <f>IF($F$7="МУЖЧИНЫ И ЖЕНЩИНЫ","МУЖЧИНЫ И ЖЕНЩИНЫ",IF($F$7="ДО 19 ЛЕТ","ЮНИОРЫ И ЮНИОРКИ","ЮНОШИ И ДЕВУШКИ"))</f>
        <v>ЮНОШИ И ДЕВУШКИ</v>
      </c>
      <c r="C103" s="1" t="s">
        <v>27</v>
      </c>
      <c r="D103" s="1" t="s">
        <v>28</v>
      </c>
      <c r="E103" s="21" t="s">
        <v>29</v>
      </c>
      <c r="F103" s="21" t="s">
        <v>30</v>
      </c>
    </row>
    <row r="104" spans="1:6" ht="15" customHeight="1" hidden="1">
      <c r="A104" s="1" t="s">
        <v>31</v>
      </c>
      <c r="B104" s="1"/>
      <c r="C104" s="1" t="s">
        <v>32</v>
      </c>
      <c r="D104" s="1" t="s">
        <v>33</v>
      </c>
      <c r="E104" s="21" t="s">
        <v>34</v>
      </c>
      <c r="F104" s="21" t="s">
        <v>35</v>
      </c>
    </row>
    <row r="105" spans="1:6" ht="15" customHeight="1" hidden="1">
      <c r="A105" s="1" t="s">
        <v>36</v>
      </c>
      <c r="B105" s="1"/>
      <c r="C105" s="1" t="s">
        <v>37</v>
      </c>
      <c r="D105" s="1" t="s">
        <v>38</v>
      </c>
      <c r="E105" s="1" t="s">
        <v>39</v>
      </c>
      <c r="F105" s="21" t="s">
        <v>40</v>
      </c>
    </row>
    <row r="106" spans="1:6" ht="15" customHeight="1" hidden="1">
      <c r="A106" s="1" t="s">
        <v>41</v>
      </c>
      <c r="B106" s="1"/>
      <c r="C106" s="1" t="s">
        <v>42</v>
      </c>
      <c r="E106" s="1" t="s">
        <v>60</v>
      </c>
      <c r="F106" s="21" t="s">
        <v>43</v>
      </c>
    </row>
    <row r="107" spans="2:6" ht="15" customHeight="1" hidden="1">
      <c r="B107" s="1"/>
      <c r="C107" s="1" t="s">
        <v>44</v>
      </c>
      <c r="F107" s="21" t="s">
        <v>45</v>
      </c>
    </row>
    <row r="108" spans="2:6" ht="15" customHeight="1" hidden="1">
      <c r="B108" s="1"/>
      <c r="C108" s="1" t="s">
        <v>46</v>
      </c>
      <c r="F108" s="21" t="s">
        <v>47</v>
      </c>
    </row>
    <row r="109" spans="2:6" ht="15" customHeight="1" hidden="1">
      <c r="B109" s="1"/>
      <c r="F109" s="21" t="s">
        <v>48</v>
      </c>
    </row>
    <row r="110" ht="15" customHeight="1" hidden="1">
      <c r="F110" s="21" t="s">
        <v>49</v>
      </c>
    </row>
    <row r="111" ht="15" customHeight="1" hidden="1">
      <c r="F111" s="21" t="s">
        <v>50</v>
      </c>
    </row>
    <row r="112" ht="15" customHeight="1" hidden="1">
      <c r="F112" s="21" t="s">
        <v>51</v>
      </c>
    </row>
    <row r="113" ht="15" customHeight="1" hidden="1">
      <c r="F113" s="21" t="s">
        <v>52</v>
      </c>
    </row>
    <row r="114" ht="15" customHeight="1" hidden="1">
      <c r="F114" s="21" t="s">
        <v>53</v>
      </c>
    </row>
    <row r="115" ht="15" customHeight="1" hidden="1">
      <c r="F115" s="21" t="s">
        <v>54</v>
      </c>
    </row>
    <row r="116" ht="15" customHeight="1" hidden="1">
      <c r="F116" s="21" t="s">
        <v>55</v>
      </c>
    </row>
    <row r="117" ht="15" customHeight="1" hidden="1">
      <c r="F117" s="21" t="s">
        <v>56</v>
      </c>
    </row>
    <row r="118" ht="15" customHeight="1">
      <c r="F118" s="21"/>
    </row>
    <row r="119" ht="15" customHeight="1">
      <c r="F119" s="21"/>
    </row>
    <row r="120" ht="15" customHeight="1">
      <c r="F120" s="21"/>
    </row>
    <row r="121" ht="15" customHeight="1">
      <c r="F121" s="21"/>
    </row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 selectLockedCells="1"/>
  <mergeCells count="31">
    <mergeCell ref="A2:I2"/>
    <mergeCell ref="A3:E3"/>
    <mergeCell ref="F3:G3"/>
    <mergeCell ref="H3:I3"/>
    <mergeCell ref="A4:E4"/>
    <mergeCell ref="F4:G4"/>
    <mergeCell ref="H4:I4"/>
    <mergeCell ref="G28:I28"/>
    <mergeCell ref="A5:H5"/>
    <mergeCell ref="A6:E7"/>
    <mergeCell ref="F6:G6"/>
    <mergeCell ref="F7:G7"/>
    <mergeCell ref="F26:I26"/>
    <mergeCell ref="G27:I27"/>
    <mergeCell ref="B24:I24"/>
    <mergeCell ref="F8:G8"/>
    <mergeCell ref="F9:G9"/>
    <mergeCell ref="F10:G10"/>
    <mergeCell ref="F11:G11"/>
    <mergeCell ref="F12:G12"/>
    <mergeCell ref="F13:G13"/>
    <mergeCell ref="F14:G14"/>
    <mergeCell ref="F15:G15"/>
    <mergeCell ref="F21:G21"/>
    <mergeCell ref="F22:G22"/>
    <mergeCell ref="F23:G23"/>
    <mergeCell ref="F16:G16"/>
    <mergeCell ref="F17:G17"/>
    <mergeCell ref="F18:G18"/>
    <mergeCell ref="F19:G19"/>
    <mergeCell ref="F20:G20"/>
  </mergeCells>
  <dataValidations count="6">
    <dataValidation type="list" allowBlank="1" showInputMessage="1" showErrorMessage="1" sqref="H7">
      <formula1>$C$101:$C$108</formula1>
    </dataValidation>
    <dataValidation type="list" allowBlank="1" showInputMessage="1" showErrorMessage="1" sqref="F9:F23">
      <formula1>$E$101:$E$106</formula1>
    </dataValidation>
    <dataValidation type="list" allowBlank="1" showInputMessage="1" showErrorMessage="1" sqref="E9:E23">
      <formula1>$F$101:$F$117</formula1>
    </dataValidation>
    <dataValidation type="list" allowBlank="1" showInputMessage="1" showErrorMessage="1" sqref="F7">
      <formula1>$A$101:$A$106</formula1>
    </dataValidation>
    <dataValidation type="list" allowBlank="1" showInputMessage="1" showErrorMessage="1" sqref="I7">
      <formula1>$D$101:$D$105</formula1>
    </dataValidation>
    <dataValidation type="list" allowBlank="1" showInputMessage="1" showErrorMessage="1" sqref="A6:E7">
      <formula1>$B$101:$B$103</formula1>
    </dataValidation>
  </dataValidations>
  <printOptions horizontalCentered="1"/>
  <pageMargins left="0.15748031496062992" right="0.1968503937007874" top="0.31496062992125984" bottom="0.15748031496062992" header="0" footer="0"/>
  <pageSetup fitToHeight="1" fitToWidth="1" horizontalDpi="600" verticalDpi="600" orientation="portrait" paperSize="9" scale="69" r:id="rId4"/>
  <headerFooter>
    <oddHeader>&amp;L&amp;G&amp;R&amp;G</oddHeader>
  </headerFooter>
  <drawing r:id="rId2"/>
  <legacyDrawing r:id="rId1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1"/>
  <sheetViews>
    <sheetView showGridLines="0" zoomScale="75" zoomScaleNormal="75" zoomScalePageLayoutView="0" workbookViewId="0" topLeftCell="A1">
      <selection activeCell="A4" sqref="A4:E4"/>
    </sheetView>
  </sheetViews>
  <sheetFormatPr defaultColWidth="9.140625" defaultRowHeight="15"/>
  <cols>
    <col min="1" max="1" width="3.57421875" style="1" customWidth="1"/>
    <col min="2" max="2" width="20.421875" style="2" customWidth="1"/>
    <col min="3" max="3" width="8.7109375" style="1" customWidth="1"/>
    <col min="4" max="4" width="12.421875" style="1" customWidth="1"/>
    <col min="5" max="5" width="48.57421875" style="1" customWidth="1"/>
    <col min="6" max="6" width="22.140625" style="1" customWidth="1"/>
    <col min="7" max="7" width="19.00390625" style="1" customWidth="1"/>
    <col min="8" max="8" width="9.421875" style="1" customWidth="1"/>
    <col min="9" max="9" width="15.7109375" style="1" customWidth="1"/>
    <col min="10" max="16384" width="9.140625" style="1" customWidth="1"/>
  </cols>
  <sheetData>
    <row r="1" ht="12.75">
      <c r="I1" s="140"/>
    </row>
    <row r="2" spans="1:9" ht="24.75" customHeight="1">
      <c r="A2" s="572" t="s">
        <v>0</v>
      </c>
      <c r="B2" s="572"/>
      <c r="C2" s="572"/>
      <c r="D2" s="572"/>
      <c r="E2" s="572"/>
      <c r="F2" s="572"/>
      <c r="G2" s="572"/>
      <c r="H2" s="572"/>
      <c r="I2" s="572"/>
    </row>
    <row r="3" spans="1:9" s="4" customFormat="1" ht="11.25" customHeight="1">
      <c r="A3" s="573" t="s">
        <v>1</v>
      </c>
      <c r="B3" s="573"/>
      <c r="C3" s="573"/>
      <c r="D3" s="573"/>
      <c r="E3" s="573"/>
      <c r="F3" s="29" t="s">
        <v>2</v>
      </c>
      <c r="G3" s="565" t="s">
        <v>3</v>
      </c>
      <c r="H3" s="565"/>
      <c r="I3" s="565"/>
    </row>
    <row r="4" spans="1:9" ht="24" customHeight="1">
      <c r="A4" s="574"/>
      <c r="B4" s="574"/>
      <c r="C4" s="574"/>
      <c r="D4" s="574"/>
      <c r="E4" s="574"/>
      <c r="F4" s="146"/>
      <c r="G4" s="575"/>
      <c r="H4" s="575"/>
      <c r="I4" s="575"/>
    </row>
    <row r="5" spans="1:9" s="5" customFormat="1" ht="12.75" customHeight="1">
      <c r="A5" s="363"/>
      <c r="B5" s="363"/>
      <c r="C5" s="363"/>
      <c r="D5" s="363"/>
      <c r="E5" s="363"/>
      <c r="F5" s="363"/>
      <c r="G5" s="363"/>
      <c r="H5" s="363"/>
      <c r="I5" s="363"/>
    </row>
    <row r="6" spans="1:9" s="7" customFormat="1" ht="9.75" customHeight="1">
      <c r="A6" s="576" t="str">
        <f>IF($E$7="МУЖЧИНЫ И ЖЕНЩИНЫ","МУЖЧИНЫ",IF($E$7="До 19 лет","ЮНИОРЫ","ЮНОШИ"))</f>
        <v>ЮНОШИ</v>
      </c>
      <c r="B6" s="577"/>
      <c r="C6" s="577"/>
      <c r="D6" s="578"/>
      <c r="E6" s="6" t="s">
        <v>4</v>
      </c>
      <c r="F6" s="6" t="s">
        <v>5</v>
      </c>
      <c r="G6" s="582" t="s">
        <v>6</v>
      </c>
      <c r="H6" s="583"/>
      <c r="I6" s="584"/>
    </row>
    <row r="7" spans="1:9" s="141" customFormat="1" ht="12.75" customHeight="1">
      <c r="A7" s="579"/>
      <c r="B7" s="580"/>
      <c r="C7" s="580"/>
      <c r="D7" s="581"/>
      <c r="E7" s="147"/>
      <c r="F7" s="148"/>
      <c r="G7" s="585"/>
      <c r="H7" s="586"/>
      <c r="I7" s="587"/>
    </row>
    <row r="8" spans="1:9" s="13" customFormat="1" ht="64.5">
      <c r="A8" s="10" t="s">
        <v>7</v>
      </c>
      <c r="B8" s="10" t="s">
        <v>8</v>
      </c>
      <c r="C8" s="10" t="s">
        <v>9</v>
      </c>
      <c r="D8" s="11" t="s">
        <v>267</v>
      </c>
      <c r="E8" s="10" t="s">
        <v>268</v>
      </c>
      <c r="F8" s="12" t="s">
        <v>12</v>
      </c>
      <c r="G8" s="10" t="s">
        <v>269</v>
      </c>
      <c r="H8" s="10" t="s">
        <v>270</v>
      </c>
      <c r="I8" s="10" t="s">
        <v>271</v>
      </c>
    </row>
    <row r="9" spans="1:9" s="138" customFormat="1" ht="13.5" customHeight="1">
      <c r="A9" s="149">
        <v>1</v>
      </c>
      <c r="B9" s="150"/>
      <c r="C9" s="151"/>
      <c r="D9" s="152"/>
      <c r="E9" s="153"/>
      <c r="F9" s="117"/>
      <c r="G9" s="154"/>
      <c r="H9" s="154"/>
      <c r="I9" s="151"/>
    </row>
    <row r="10" spans="1:9" s="138" customFormat="1" ht="13.5" customHeight="1">
      <c r="A10" s="149">
        <v>2</v>
      </c>
      <c r="B10" s="150"/>
      <c r="C10" s="151"/>
      <c r="D10" s="152"/>
      <c r="E10" s="153"/>
      <c r="F10" s="117"/>
      <c r="G10" s="154"/>
      <c r="H10" s="154"/>
      <c r="I10" s="151"/>
    </row>
    <row r="11" spans="1:9" s="138" customFormat="1" ht="13.5" customHeight="1">
      <c r="A11" s="149">
        <v>3</v>
      </c>
      <c r="B11" s="150"/>
      <c r="C11" s="151"/>
      <c r="D11" s="152"/>
      <c r="E11" s="153"/>
      <c r="F11" s="117"/>
      <c r="G11" s="154"/>
      <c r="H11" s="154"/>
      <c r="I11" s="151"/>
    </row>
    <row r="12" spans="1:9" s="138" customFormat="1" ht="13.5" customHeight="1">
      <c r="A12" s="149">
        <v>4</v>
      </c>
      <c r="B12" s="150"/>
      <c r="C12" s="151"/>
      <c r="D12" s="152"/>
      <c r="E12" s="153"/>
      <c r="F12" s="117"/>
      <c r="G12" s="154"/>
      <c r="H12" s="154"/>
      <c r="I12" s="151"/>
    </row>
    <row r="13" spans="1:9" s="138" customFormat="1" ht="13.5" customHeight="1">
      <c r="A13" s="149">
        <v>5</v>
      </c>
      <c r="B13" s="150"/>
      <c r="C13" s="151"/>
      <c r="D13" s="152"/>
      <c r="E13" s="153"/>
      <c r="F13" s="117"/>
      <c r="G13" s="154"/>
      <c r="H13" s="154"/>
      <c r="I13" s="151"/>
    </row>
    <row r="14" spans="1:9" s="138" customFormat="1" ht="13.5" customHeight="1">
      <c r="A14" s="149">
        <v>6</v>
      </c>
      <c r="B14" s="150"/>
      <c r="C14" s="151"/>
      <c r="D14" s="152"/>
      <c r="E14" s="153"/>
      <c r="F14" s="117"/>
      <c r="G14" s="154"/>
      <c r="H14" s="154"/>
      <c r="I14" s="151"/>
    </row>
    <row r="15" spans="1:9" s="138" customFormat="1" ht="13.5" customHeight="1">
      <c r="A15" s="149">
        <v>7</v>
      </c>
      <c r="B15" s="150"/>
      <c r="C15" s="151"/>
      <c r="D15" s="152"/>
      <c r="E15" s="153"/>
      <c r="F15" s="117"/>
      <c r="G15" s="154"/>
      <c r="H15" s="154"/>
      <c r="I15" s="151"/>
    </row>
    <row r="16" spans="1:9" s="138" customFormat="1" ht="13.5" customHeight="1">
      <c r="A16" s="149">
        <v>8</v>
      </c>
      <c r="B16" s="150"/>
      <c r="C16" s="151"/>
      <c r="D16" s="152"/>
      <c r="E16" s="153"/>
      <c r="F16" s="117"/>
      <c r="G16" s="154"/>
      <c r="H16" s="154"/>
      <c r="I16" s="151"/>
    </row>
    <row r="17" spans="1:9" s="138" customFormat="1" ht="13.5" customHeight="1">
      <c r="A17" s="149">
        <v>9</v>
      </c>
      <c r="B17" s="150"/>
      <c r="C17" s="151"/>
      <c r="D17" s="152"/>
      <c r="E17" s="153"/>
      <c r="F17" s="117"/>
      <c r="G17" s="154"/>
      <c r="H17" s="154"/>
      <c r="I17" s="151"/>
    </row>
    <row r="18" spans="1:9" s="138" customFormat="1" ht="13.5" customHeight="1">
      <c r="A18" s="149">
        <v>10</v>
      </c>
      <c r="B18" s="150"/>
      <c r="C18" s="151"/>
      <c r="D18" s="152"/>
      <c r="E18" s="153"/>
      <c r="F18" s="117"/>
      <c r="G18" s="154"/>
      <c r="H18" s="154"/>
      <c r="I18" s="151"/>
    </row>
    <row r="19" spans="1:9" s="5" customFormat="1" ht="10.5">
      <c r="A19" s="111"/>
      <c r="B19" s="111"/>
      <c r="C19" s="111"/>
      <c r="D19" s="142"/>
      <c r="E19" s="142"/>
      <c r="F19" s="143"/>
      <c r="G19" s="111"/>
      <c r="H19" s="111"/>
      <c r="I19" s="111"/>
    </row>
    <row r="20" spans="1:9" s="7" customFormat="1" ht="9.75" customHeight="1">
      <c r="A20" s="576" t="str">
        <f>IF($E$21="МУЖЧИНЫ И ЖЕНЩИНЫ","ЖЕНЩИНЫ",IF($E$21="ДО 19 ЛЕТ","ЮНИОРКИ","ДЕВУШКИ"))</f>
        <v>ДЕВУШКИ</v>
      </c>
      <c r="B20" s="577"/>
      <c r="C20" s="577"/>
      <c r="D20" s="578"/>
      <c r="E20" s="6" t="s">
        <v>4</v>
      </c>
      <c r="F20" s="6" t="s">
        <v>5</v>
      </c>
      <c r="G20" s="582" t="s">
        <v>6</v>
      </c>
      <c r="H20" s="583"/>
      <c r="I20" s="584"/>
    </row>
    <row r="21" spans="1:9" s="141" customFormat="1" ht="12.75" customHeight="1">
      <c r="A21" s="579"/>
      <c r="B21" s="580"/>
      <c r="C21" s="580"/>
      <c r="D21" s="581"/>
      <c r="E21" s="147"/>
      <c r="F21" s="148"/>
      <c r="G21" s="585"/>
      <c r="H21" s="586"/>
      <c r="I21" s="587"/>
    </row>
    <row r="22" spans="1:9" s="13" customFormat="1" ht="64.5">
      <c r="A22" s="10" t="s">
        <v>7</v>
      </c>
      <c r="B22" s="10" t="s">
        <v>8</v>
      </c>
      <c r="C22" s="10" t="s">
        <v>9</v>
      </c>
      <c r="D22" s="11" t="s">
        <v>267</v>
      </c>
      <c r="E22" s="10" t="s">
        <v>268</v>
      </c>
      <c r="F22" s="12" t="s">
        <v>12</v>
      </c>
      <c r="G22" s="10" t="s">
        <v>269</v>
      </c>
      <c r="H22" s="10" t="s">
        <v>270</v>
      </c>
      <c r="I22" s="10" t="s">
        <v>271</v>
      </c>
    </row>
    <row r="23" spans="1:9" s="138" customFormat="1" ht="13.5" customHeight="1">
      <c r="A23" s="149">
        <v>1</v>
      </c>
      <c r="B23" s="150"/>
      <c r="C23" s="151"/>
      <c r="D23" s="152"/>
      <c r="E23" s="153"/>
      <c r="F23" s="117"/>
      <c r="G23" s="154"/>
      <c r="H23" s="154"/>
      <c r="I23" s="151"/>
    </row>
    <row r="24" spans="1:9" s="138" customFormat="1" ht="13.5" customHeight="1">
      <c r="A24" s="149">
        <v>2</v>
      </c>
      <c r="B24" s="150"/>
      <c r="C24" s="151"/>
      <c r="D24" s="152"/>
      <c r="E24" s="153"/>
      <c r="F24" s="117"/>
      <c r="G24" s="154"/>
      <c r="H24" s="154"/>
      <c r="I24" s="151"/>
    </row>
    <row r="25" spans="1:9" s="138" customFormat="1" ht="13.5" customHeight="1">
      <c r="A25" s="149">
        <v>3</v>
      </c>
      <c r="B25" s="150"/>
      <c r="C25" s="151"/>
      <c r="D25" s="152"/>
      <c r="E25" s="153"/>
      <c r="F25" s="117"/>
      <c r="G25" s="154"/>
      <c r="H25" s="154"/>
      <c r="I25" s="151"/>
    </row>
    <row r="26" spans="1:9" s="138" customFormat="1" ht="13.5" customHeight="1">
      <c r="A26" s="149">
        <v>4</v>
      </c>
      <c r="B26" s="150"/>
      <c r="C26" s="151"/>
      <c r="D26" s="152"/>
      <c r="E26" s="153"/>
      <c r="F26" s="117"/>
      <c r="G26" s="154"/>
      <c r="H26" s="154"/>
      <c r="I26" s="151"/>
    </row>
    <row r="27" spans="1:9" s="138" customFormat="1" ht="13.5" customHeight="1">
      <c r="A27" s="149">
        <v>5</v>
      </c>
      <c r="B27" s="150"/>
      <c r="C27" s="151"/>
      <c r="D27" s="152"/>
      <c r="E27" s="153"/>
      <c r="F27" s="117"/>
      <c r="G27" s="154"/>
      <c r="H27" s="154"/>
      <c r="I27" s="151"/>
    </row>
    <row r="28" spans="1:9" s="138" customFormat="1" ht="13.5" customHeight="1">
      <c r="A28" s="149">
        <v>6</v>
      </c>
      <c r="B28" s="150"/>
      <c r="C28" s="151"/>
      <c r="D28" s="152"/>
      <c r="E28" s="153"/>
      <c r="F28" s="117"/>
      <c r="G28" s="154"/>
      <c r="H28" s="154"/>
      <c r="I28" s="151"/>
    </row>
    <row r="29" spans="1:9" s="138" customFormat="1" ht="13.5" customHeight="1">
      <c r="A29" s="149">
        <v>7</v>
      </c>
      <c r="B29" s="150"/>
      <c r="C29" s="151"/>
      <c r="D29" s="152"/>
      <c r="E29" s="153"/>
      <c r="F29" s="117"/>
      <c r="G29" s="154"/>
      <c r="H29" s="154"/>
      <c r="I29" s="151"/>
    </row>
    <row r="30" spans="1:9" s="138" customFormat="1" ht="13.5" customHeight="1">
      <c r="A30" s="149">
        <v>8</v>
      </c>
      <c r="B30" s="150"/>
      <c r="C30" s="151"/>
      <c r="D30" s="152"/>
      <c r="E30" s="153"/>
      <c r="F30" s="117"/>
      <c r="G30" s="154"/>
      <c r="H30" s="154"/>
      <c r="I30" s="151"/>
    </row>
    <row r="31" spans="1:9" s="138" customFormat="1" ht="13.5" customHeight="1">
      <c r="A31" s="149">
        <v>9</v>
      </c>
      <c r="B31" s="150"/>
      <c r="C31" s="151"/>
      <c r="D31" s="152"/>
      <c r="E31" s="153"/>
      <c r="F31" s="117"/>
      <c r="G31" s="154"/>
      <c r="H31" s="154"/>
      <c r="I31" s="151"/>
    </row>
    <row r="32" spans="1:9" s="138" customFormat="1" ht="13.5" customHeight="1">
      <c r="A32" s="149">
        <v>10</v>
      </c>
      <c r="B32" s="150"/>
      <c r="C32" s="151"/>
      <c r="D32" s="152"/>
      <c r="E32" s="153"/>
      <c r="F32" s="117"/>
      <c r="G32" s="154"/>
      <c r="H32" s="154"/>
      <c r="I32" s="151"/>
    </row>
    <row r="33" spans="1:9" s="125" customFormat="1" ht="12">
      <c r="A33" s="592"/>
      <c r="B33" s="592"/>
      <c r="C33" s="592"/>
      <c r="D33" s="592"/>
      <c r="E33" s="592"/>
      <c r="F33" s="592"/>
      <c r="G33" s="592"/>
      <c r="H33" s="592"/>
      <c r="I33" s="592"/>
    </row>
    <row r="34" spans="1:9" s="114" customFormat="1" ht="12">
      <c r="A34" s="156"/>
      <c r="B34" s="144"/>
      <c r="C34" s="156"/>
      <c r="D34" s="144"/>
      <c r="E34" s="144"/>
      <c r="F34" s="593" t="s">
        <v>14</v>
      </c>
      <c r="G34" s="594"/>
      <c r="H34" s="594"/>
      <c r="I34" s="595"/>
    </row>
    <row r="35" spans="1:9" s="13" customFormat="1" ht="29.25" customHeight="1">
      <c r="A35" s="111"/>
      <c r="B35" s="111"/>
      <c r="C35" s="111"/>
      <c r="D35" s="111"/>
      <c r="E35" s="16" t="s">
        <v>180</v>
      </c>
      <c r="F35" s="157"/>
      <c r="G35" s="596"/>
      <c r="H35" s="597"/>
      <c r="I35" s="598"/>
    </row>
    <row r="36" spans="6:9" ht="11.25" customHeight="1">
      <c r="F36" s="158" t="s">
        <v>15</v>
      </c>
      <c r="G36" s="599" t="s">
        <v>16</v>
      </c>
      <c r="H36" s="600"/>
      <c r="I36" s="601"/>
    </row>
    <row r="37" ht="15" customHeight="1" hidden="1"/>
    <row r="38" spans="1:9" ht="12" hidden="1">
      <c r="A38" s="602" t="s">
        <v>272</v>
      </c>
      <c r="B38" s="603"/>
      <c r="C38" s="603"/>
      <c r="D38" s="603"/>
      <c r="E38" s="603"/>
      <c r="F38" s="603"/>
      <c r="G38" s="603"/>
      <c r="H38" s="603"/>
      <c r="I38" s="603"/>
    </row>
    <row r="39" spans="1:9" ht="33.75" customHeight="1" hidden="1">
      <c r="A39" s="588" t="s">
        <v>273</v>
      </c>
      <c r="B39" s="589"/>
      <c r="C39" s="589"/>
      <c r="D39" s="589"/>
      <c r="E39" s="589"/>
      <c r="F39" s="589"/>
      <c r="G39" s="589"/>
      <c r="H39" s="589"/>
      <c r="I39" s="589"/>
    </row>
    <row r="40" spans="1:9" ht="15" customHeight="1" hidden="1">
      <c r="A40" s="588" t="s">
        <v>274</v>
      </c>
      <c r="B40" s="589"/>
      <c r="C40" s="589"/>
      <c r="D40" s="589"/>
      <c r="E40" s="589"/>
      <c r="F40" s="589"/>
      <c r="G40" s="589"/>
      <c r="H40" s="589"/>
      <c r="I40" s="589"/>
    </row>
    <row r="41" spans="1:9" ht="15" customHeight="1" hidden="1">
      <c r="A41" s="590" t="s">
        <v>275</v>
      </c>
      <c r="B41" s="591"/>
      <c r="C41" s="591"/>
      <c r="D41" s="591"/>
      <c r="E41" s="591"/>
      <c r="F41" s="591"/>
      <c r="G41" s="591"/>
      <c r="H41" s="591"/>
      <c r="I41" s="591"/>
    </row>
    <row r="42" ht="15" customHeight="1" hidden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spans="1:23" s="21" customFormat="1" ht="12.75" customHeight="1" hidden="1">
      <c r="A200" s="19" t="s">
        <v>17</v>
      </c>
      <c r="B200" s="19" t="str">
        <f>IF($E$7="МУЖЧИНЫ И ЖЕНЩИНЫ","МУЖЧИНЫ",IF($E$7="До 19 лет","ЮНИОРЫ","ЮНОШИ"))</f>
        <v>ЮНОШИ</v>
      </c>
      <c r="C200" s="159" t="s">
        <v>23</v>
      </c>
      <c r="D200" s="159" t="s">
        <v>19</v>
      </c>
      <c r="E200" s="145" t="s">
        <v>276</v>
      </c>
      <c r="F200" s="21" t="s">
        <v>277</v>
      </c>
      <c r="G200" s="21" t="s">
        <v>20</v>
      </c>
      <c r="I200" s="21" t="s">
        <v>278</v>
      </c>
      <c r="L200" s="160" t="s">
        <v>21</v>
      </c>
      <c r="P200" s="145"/>
      <c r="Q200" s="145"/>
      <c r="R200" s="145"/>
      <c r="S200" s="145"/>
      <c r="T200" s="161"/>
      <c r="U200" s="161"/>
      <c r="V200" s="161"/>
      <c r="W200" s="145"/>
    </row>
    <row r="201" spans="1:23" s="21" customFormat="1" ht="12.75" customHeight="1" hidden="1">
      <c r="A201" s="19" t="s">
        <v>22</v>
      </c>
      <c r="B201" s="19" t="str">
        <f>IF($E$7="МУЖЧИНЫ И ЖЕНЩИНЫ","ЖЕНЩИНЫ",IF($E$7="ДО 19 ЛЕТ","ЮНИОРКИ","ДЕВУШКИ"))</f>
        <v>ДЕВУШКИ</v>
      </c>
      <c r="C201" s="159" t="s">
        <v>27</v>
      </c>
      <c r="D201" s="159" t="s">
        <v>24</v>
      </c>
      <c r="F201" s="21" t="s">
        <v>279</v>
      </c>
      <c r="G201" s="21" t="s">
        <v>25</v>
      </c>
      <c r="I201" s="21" t="s">
        <v>280</v>
      </c>
      <c r="L201" s="21" t="s">
        <v>265</v>
      </c>
      <c r="P201" s="145"/>
      <c r="R201" s="145"/>
      <c r="S201" s="145"/>
      <c r="T201" s="161"/>
      <c r="U201" s="161"/>
      <c r="V201" s="161"/>
      <c r="W201" s="145"/>
    </row>
    <row r="202" spans="1:23" s="21" customFormat="1" ht="12.75" customHeight="1" hidden="1">
      <c r="A202" s="19" t="s">
        <v>26</v>
      </c>
      <c r="B202" s="19"/>
      <c r="C202" s="159" t="s">
        <v>32</v>
      </c>
      <c r="D202" s="159" t="s">
        <v>28</v>
      </c>
      <c r="E202" s="145"/>
      <c r="F202" s="21" t="s">
        <v>19</v>
      </c>
      <c r="G202" s="21" t="s">
        <v>29</v>
      </c>
      <c r="I202" s="21" t="s">
        <v>281</v>
      </c>
      <c r="L202" s="21" t="s">
        <v>30</v>
      </c>
      <c r="P202" s="145"/>
      <c r="Q202" s="145"/>
      <c r="R202" s="145"/>
      <c r="S202" s="145"/>
      <c r="T202" s="161"/>
      <c r="U202" s="161"/>
      <c r="V202" s="161"/>
      <c r="W202" s="145"/>
    </row>
    <row r="203" spans="1:23" s="21" customFormat="1" ht="12.75" customHeight="1" hidden="1">
      <c r="A203" s="19" t="s">
        <v>31</v>
      </c>
      <c r="B203" s="19"/>
      <c r="C203" s="159" t="s">
        <v>37</v>
      </c>
      <c r="D203" s="159" t="s">
        <v>33</v>
      </c>
      <c r="E203" s="145"/>
      <c r="G203" s="21" t="s">
        <v>34</v>
      </c>
      <c r="I203" s="21" t="s">
        <v>282</v>
      </c>
      <c r="L203" s="21" t="s">
        <v>35</v>
      </c>
      <c r="P203" s="145"/>
      <c r="Q203" s="145"/>
      <c r="R203" s="145"/>
      <c r="S203" s="145"/>
      <c r="T203" s="161"/>
      <c r="U203" s="161"/>
      <c r="V203" s="161"/>
      <c r="W203" s="145"/>
    </row>
    <row r="204" spans="1:23" s="21" customFormat="1" ht="12.75" customHeight="1" hidden="1">
      <c r="A204" s="19" t="s">
        <v>36</v>
      </c>
      <c r="B204" s="19"/>
      <c r="C204" s="159" t="s">
        <v>42</v>
      </c>
      <c r="D204" s="159" t="s">
        <v>38</v>
      </c>
      <c r="E204" s="145"/>
      <c r="G204" s="21" t="s">
        <v>39</v>
      </c>
      <c r="I204" s="21" t="s">
        <v>283</v>
      </c>
      <c r="L204" s="21" t="s">
        <v>40</v>
      </c>
      <c r="P204" s="145"/>
      <c r="Q204" s="145"/>
      <c r="R204" s="145"/>
      <c r="S204" s="145"/>
      <c r="T204" s="161"/>
      <c r="U204" s="161"/>
      <c r="V204" s="161"/>
      <c r="W204" s="145"/>
    </row>
    <row r="205" spans="1:23" s="21" customFormat="1" ht="12.75" customHeight="1" hidden="1">
      <c r="A205" s="19" t="s">
        <v>41</v>
      </c>
      <c r="B205" s="19"/>
      <c r="C205" s="159" t="s">
        <v>44</v>
      </c>
      <c r="D205" s="159"/>
      <c r="E205" s="145"/>
      <c r="G205" s="160" t="s">
        <v>266</v>
      </c>
      <c r="I205" s="21" t="s">
        <v>284</v>
      </c>
      <c r="L205" s="21" t="s">
        <v>43</v>
      </c>
      <c r="P205" s="145"/>
      <c r="Q205" s="145"/>
      <c r="R205" s="145"/>
      <c r="S205" s="145"/>
      <c r="T205" s="161"/>
      <c r="U205" s="161"/>
      <c r="V205" s="161"/>
      <c r="W205" s="145"/>
    </row>
    <row r="206" spans="1:24" s="163" customFormat="1" ht="12.75" customHeight="1" hidden="1">
      <c r="A206" s="19"/>
      <c r="B206" s="19"/>
      <c r="C206" s="159" t="s">
        <v>46</v>
      </c>
      <c r="D206" s="159"/>
      <c r="E206" s="162"/>
      <c r="F206" s="162"/>
      <c r="I206" s="21" t="s">
        <v>285</v>
      </c>
      <c r="L206" s="21" t="s">
        <v>45</v>
      </c>
      <c r="Q206" s="162"/>
      <c r="R206" s="162"/>
      <c r="S206" s="162"/>
      <c r="T206" s="162"/>
      <c r="U206" s="164"/>
      <c r="V206" s="164"/>
      <c r="W206" s="164"/>
      <c r="X206" s="162"/>
    </row>
    <row r="207" spans="9:12" ht="12.75" customHeight="1" hidden="1">
      <c r="I207" s="21" t="s">
        <v>19</v>
      </c>
      <c r="L207" s="21" t="s">
        <v>47</v>
      </c>
    </row>
    <row r="208" ht="12.75" customHeight="1" hidden="1">
      <c r="L208" s="21" t="s">
        <v>48</v>
      </c>
    </row>
    <row r="209" ht="12.75" customHeight="1" hidden="1">
      <c r="L209" s="21" t="s">
        <v>49</v>
      </c>
    </row>
    <row r="210" ht="12.75" customHeight="1" hidden="1">
      <c r="L210" s="160" t="s">
        <v>50</v>
      </c>
    </row>
    <row r="211" ht="12.75" customHeight="1" hidden="1">
      <c r="L211" s="21" t="s">
        <v>51</v>
      </c>
    </row>
    <row r="212" ht="12.75" customHeight="1" hidden="1">
      <c r="L212" s="21" t="s">
        <v>52</v>
      </c>
    </row>
    <row r="213" ht="12.75" customHeight="1" hidden="1">
      <c r="L213" s="21" t="s">
        <v>53</v>
      </c>
    </row>
    <row r="214" ht="12.75" customHeight="1" hidden="1">
      <c r="L214" s="21" t="s">
        <v>54</v>
      </c>
    </row>
    <row r="215" ht="12.75" customHeight="1" hidden="1">
      <c r="L215" s="160" t="s">
        <v>55</v>
      </c>
    </row>
    <row r="216" ht="12.75" customHeight="1" hidden="1">
      <c r="L216" s="160" t="s">
        <v>56</v>
      </c>
    </row>
    <row r="217" ht="12.75" customHeight="1">
      <c r="L217" s="145"/>
    </row>
    <row r="218" ht="12.75" customHeight="1"/>
    <row r="219" ht="12.75" customHeight="1">
      <c r="L219" s="21"/>
    </row>
    <row r="220" ht="12.75" customHeight="1"/>
    <row r="221" ht="12">
      <c r="L221" s="21"/>
    </row>
  </sheetData>
  <sheetProtection/>
  <mergeCells count="20">
    <mergeCell ref="A40:I40"/>
    <mergeCell ref="A41:I41"/>
    <mergeCell ref="A33:I33"/>
    <mergeCell ref="F34:I34"/>
    <mergeCell ref="G35:I35"/>
    <mergeCell ref="G36:I36"/>
    <mergeCell ref="A38:I38"/>
    <mergeCell ref="A39:I39"/>
    <mergeCell ref="A6:D7"/>
    <mergeCell ref="G6:I6"/>
    <mergeCell ref="G7:I7"/>
    <mergeCell ref="A20:D21"/>
    <mergeCell ref="G20:I20"/>
    <mergeCell ref="G21:I21"/>
    <mergeCell ref="A2:I2"/>
    <mergeCell ref="A3:E3"/>
    <mergeCell ref="G3:I3"/>
    <mergeCell ref="A4:E4"/>
    <mergeCell ref="G4:I4"/>
    <mergeCell ref="A5:I5"/>
  </mergeCells>
  <dataValidations count="5">
    <dataValidation type="list" allowBlank="1" showInputMessage="1" showErrorMessage="1" sqref="E9:E18">
      <formula1>$L$200:$L$216</formula1>
    </dataValidation>
    <dataValidation type="list" allowBlank="1" showInputMessage="1" showErrorMessage="1" sqref="G7:I7 G21:I21">
      <formula1>$D$200:$D$204</formula1>
    </dataValidation>
    <dataValidation type="list" allowBlank="1" showInputMessage="1" showErrorMessage="1" sqref="E7 E21">
      <formula1>$A$200:$A$205</formula1>
    </dataValidation>
    <dataValidation type="list" allowBlank="1" showInputMessage="1" showErrorMessage="1" sqref="F7 F21">
      <formula1>$C$200:$C$206</formula1>
    </dataValidation>
    <dataValidation type="list" allowBlank="1" showInputMessage="1" showErrorMessage="1" sqref="F9:F18">
      <formula1>$G$200:$G$205</formula1>
    </dataValidation>
  </dataValidations>
  <printOptions horizontalCentered="1"/>
  <pageMargins left="0.1968503937007874" right="0.1968503937007874" top="0.31496062992125984" bottom="0.15748031496062992" header="0" footer="0"/>
  <pageSetup horizontalDpi="600" verticalDpi="600" orientation="landscape" paperSize="9" scale="90" r:id="rId4"/>
  <headerFooter>
    <oddHeader>&amp;L&amp;G&amp;R&amp;G</oddHeader>
  </headerFooter>
  <drawing r:id="rId2"/>
  <legacyDrawing r:id="rId1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7"/>
  <sheetViews>
    <sheetView showGridLines="0" zoomScale="115" zoomScaleNormal="115" zoomScalePageLayoutView="0" workbookViewId="0" topLeftCell="A1">
      <selection activeCell="A5" sqref="A5:H5"/>
    </sheetView>
  </sheetViews>
  <sheetFormatPr defaultColWidth="9.140625" defaultRowHeight="15"/>
  <cols>
    <col min="1" max="1" width="19.28125" style="2" customWidth="1"/>
    <col min="2" max="2" width="7.8515625" style="1" customWidth="1"/>
    <col min="3" max="3" width="12.421875" style="1" bestFit="1" customWidth="1"/>
    <col min="4" max="4" width="10.140625" style="2" customWidth="1"/>
    <col min="5" max="5" width="52.57421875" style="1" customWidth="1"/>
    <col min="6" max="6" width="18.00390625" style="1" customWidth="1"/>
    <col min="7" max="7" width="12.421875" style="1" customWidth="1"/>
    <col min="8" max="8" width="9.57421875" style="1" customWidth="1"/>
    <col min="9" max="16384" width="9.140625" style="1" customWidth="1"/>
  </cols>
  <sheetData>
    <row r="1" ht="12.75">
      <c r="H1" s="140"/>
    </row>
    <row r="2" spans="1:8" ht="24.75" customHeight="1">
      <c r="A2" s="604" t="s">
        <v>286</v>
      </c>
      <c r="B2" s="604"/>
      <c r="C2" s="604"/>
      <c r="D2" s="604"/>
      <c r="E2" s="604"/>
      <c r="F2" s="604"/>
      <c r="G2" s="604"/>
      <c r="H2" s="604"/>
    </row>
    <row r="3" spans="1:8" s="4" customFormat="1" ht="12">
      <c r="A3" s="600"/>
      <c r="B3" s="600"/>
      <c r="C3" s="600"/>
      <c r="D3" s="600"/>
      <c r="E3" s="600"/>
      <c r="F3" s="600"/>
      <c r="G3" s="600"/>
      <c r="H3" s="600"/>
    </row>
    <row r="4" spans="1:8" s="4" customFormat="1" ht="9.75" customHeight="1">
      <c r="A4" s="561" t="s">
        <v>1</v>
      </c>
      <c r="B4" s="564"/>
      <c r="C4" s="564"/>
      <c r="D4" s="564"/>
      <c r="E4" s="564"/>
      <c r="F4" s="564"/>
      <c r="G4" s="564"/>
      <c r="H4" s="562"/>
    </row>
    <row r="5" spans="1:8" s="165" customFormat="1" ht="24" customHeight="1">
      <c r="A5" s="605"/>
      <c r="B5" s="606"/>
      <c r="C5" s="606"/>
      <c r="D5" s="606"/>
      <c r="E5" s="606"/>
      <c r="F5" s="606"/>
      <c r="G5" s="606"/>
      <c r="H5" s="607"/>
    </row>
    <row r="6" spans="1:8" s="5" customFormat="1" ht="10.5">
      <c r="A6" s="111"/>
      <c r="B6" s="111"/>
      <c r="C6" s="142"/>
      <c r="D6" s="42"/>
      <c r="E6" s="142"/>
      <c r="F6" s="143"/>
      <c r="G6" s="111"/>
      <c r="H6" s="111"/>
    </row>
    <row r="7" spans="1:8" s="7" customFormat="1" ht="9.75" customHeight="1">
      <c r="A7" s="550" t="s">
        <v>2</v>
      </c>
      <c r="B7" s="551"/>
      <c r="C7" s="565" t="s">
        <v>3</v>
      </c>
      <c r="D7" s="565"/>
      <c r="E7" s="6" t="s">
        <v>4</v>
      </c>
      <c r="F7" s="6" t="s">
        <v>287</v>
      </c>
      <c r="G7" s="166" t="s">
        <v>5</v>
      </c>
      <c r="H7" s="166" t="s">
        <v>6</v>
      </c>
    </row>
    <row r="8" spans="1:8" s="141" customFormat="1" ht="12.75" customHeight="1">
      <c r="A8" s="585"/>
      <c r="B8" s="587"/>
      <c r="C8" s="611"/>
      <c r="D8" s="611"/>
      <c r="E8" s="147"/>
      <c r="F8" s="147"/>
      <c r="G8" s="148"/>
      <c r="H8" s="148"/>
    </row>
    <row r="9" spans="1:8" s="5" customFormat="1" ht="10.5">
      <c r="A9" s="111"/>
      <c r="B9" s="111"/>
      <c r="C9" s="142"/>
      <c r="D9" s="42"/>
      <c r="E9" s="142"/>
      <c r="F9" s="143"/>
      <c r="G9" s="111"/>
      <c r="H9" s="111"/>
    </row>
    <row r="10" spans="1:8" s="13" customFormat="1" ht="67.5" customHeight="1">
      <c r="A10" s="10" t="s">
        <v>8</v>
      </c>
      <c r="B10" s="10" t="s">
        <v>9</v>
      </c>
      <c r="C10" s="11" t="s">
        <v>288</v>
      </c>
      <c r="D10" s="10" t="s">
        <v>289</v>
      </c>
      <c r="E10" s="10" t="s">
        <v>290</v>
      </c>
      <c r="F10" s="12" t="s">
        <v>12</v>
      </c>
      <c r="G10" s="10" t="s">
        <v>291</v>
      </c>
      <c r="H10" s="10" t="s">
        <v>292</v>
      </c>
    </row>
    <row r="11" spans="1:8" s="4" customFormat="1" ht="11.25" customHeight="1">
      <c r="A11" s="612"/>
      <c r="B11" s="612"/>
      <c r="C11" s="167"/>
      <c r="D11" s="168"/>
      <c r="E11" s="169"/>
      <c r="F11" s="95"/>
      <c r="G11" s="95"/>
      <c r="H11" s="170"/>
    </row>
    <row r="12" spans="1:8" s="4" customFormat="1" ht="11.25" customHeight="1">
      <c r="A12" s="612"/>
      <c r="B12" s="612"/>
      <c r="C12" s="167"/>
      <c r="D12" s="168"/>
      <c r="E12" s="169"/>
      <c r="F12" s="95"/>
      <c r="G12" s="95"/>
      <c r="H12" s="170"/>
    </row>
    <row r="13" spans="1:8" s="4" customFormat="1" ht="11.25" customHeight="1">
      <c r="A13" s="612"/>
      <c r="B13" s="612"/>
      <c r="C13" s="167"/>
      <c r="D13" s="168"/>
      <c r="E13" s="169"/>
      <c r="F13" s="95"/>
      <c r="G13" s="95"/>
      <c r="H13" s="170"/>
    </row>
    <row r="14" spans="1:8" s="4" customFormat="1" ht="9.75">
      <c r="A14" s="612"/>
      <c r="B14" s="612"/>
      <c r="C14" s="167"/>
      <c r="D14" s="168"/>
      <c r="E14" s="169"/>
      <c r="F14" s="95"/>
      <c r="G14" s="95"/>
      <c r="H14" s="170"/>
    </row>
    <row r="15" spans="1:8" s="4" customFormat="1" ht="11.25" customHeight="1">
      <c r="A15" s="612"/>
      <c r="B15" s="612"/>
      <c r="C15" s="167"/>
      <c r="D15" s="168"/>
      <c r="E15" s="169"/>
      <c r="F15" s="95"/>
      <c r="G15" s="95"/>
      <c r="H15" s="170"/>
    </row>
    <row r="16" spans="1:8" s="4" customFormat="1" ht="11.25" customHeight="1">
      <c r="A16" s="612"/>
      <c r="B16" s="612"/>
      <c r="C16" s="167"/>
      <c r="D16" s="168"/>
      <c r="E16" s="169"/>
      <c r="F16" s="95"/>
      <c r="G16" s="95"/>
      <c r="H16" s="170"/>
    </row>
    <row r="17" spans="1:8" s="4" customFormat="1" ht="11.25" customHeight="1">
      <c r="A17" s="612"/>
      <c r="B17" s="612"/>
      <c r="C17" s="167"/>
      <c r="D17" s="168"/>
      <c r="E17" s="169"/>
      <c r="F17" s="95"/>
      <c r="G17" s="95"/>
      <c r="H17" s="170"/>
    </row>
    <row r="18" spans="1:8" s="4" customFormat="1" ht="11.25" customHeight="1">
      <c r="A18" s="612"/>
      <c r="B18" s="612"/>
      <c r="C18" s="167"/>
      <c r="D18" s="168"/>
      <c r="E18" s="169"/>
      <c r="F18" s="95"/>
      <c r="G18" s="95"/>
      <c r="H18" s="170"/>
    </row>
    <row r="19" spans="1:8" s="4" customFormat="1" ht="11.25" customHeight="1">
      <c r="A19" s="612"/>
      <c r="B19" s="612"/>
      <c r="C19" s="167"/>
      <c r="D19" s="168"/>
      <c r="E19" s="169"/>
      <c r="F19" s="95"/>
      <c r="G19" s="95"/>
      <c r="H19" s="170"/>
    </row>
    <row r="20" spans="1:8" s="4" customFormat="1" ht="11.25" customHeight="1">
      <c r="A20" s="612"/>
      <c r="B20" s="612"/>
      <c r="C20" s="167"/>
      <c r="D20" s="168"/>
      <c r="E20" s="169"/>
      <c r="F20" s="95"/>
      <c r="G20" s="95"/>
      <c r="H20" s="170"/>
    </row>
    <row r="21" spans="1:8" s="125" customFormat="1" ht="12">
      <c r="A21" s="613"/>
      <c r="B21" s="613"/>
      <c r="C21" s="613"/>
      <c r="D21" s="613"/>
      <c r="E21" s="613"/>
      <c r="F21" s="613"/>
      <c r="G21" s="613"/>
      <c r="H21" s="613"/>
    </row>
    <row r="22" spans="1:8" s="125" customFormat="1" ht="12.75">
      <c r="A22" s="155"/>
      <c r="B22" s="155"/>
      <c r="C22" s="155"/>
      <c r="D22" s="155"/>
      <c r="E22" s="155"/>
      <c r="F22" s="155"/>
      <c r="G22" s="171" t="s">
        <v>293</v>
      </c>
      <c r="H22" s="172">
        <f>SUM(H11:H20)</f>
        <v>0</v>
      </c>
    </row>
    <row r="23" spans="1:8" s="125" customFormat="1" ht="12">
      <c r="A23" s="155"/>
      <c r="B23" s="155"/>
      <c r="C23" s="155"/>
      <c r="D23" s="155"/>
      <c r="E23" s="155"/>
      <c r="F23" s="155"/>
      <c r="G23" s="155"/>
      <c r="H23" s="155"/>
    </row>
    <row r="24" spans="1:8" s="114" customFormat="1" ht="12">
      <c r="A24" s="144"/>
      <c r="B24" s="156"/>
      <c r="C24" s="554" t="s">
        <v>294</v>
      </c>
      <c r="D24" s="555"/>
      <c r="E24" s="554" t="s">
        <v>14</v>
      </c>
      <c r="F24" s="555"/>
      <c r="G24" s="555"/>
      <c r="H24" s="556"/>
    </row>
    <row r="25" spans="1:8" s="13" customFormat="1" ht="29.25" customHeight="1">
      <c r="A25" s="608" t="s">
        <v>180</v>
      </c>
      <c r="B25" s="608"/>
      <c r="C25" s="609"/>
      <c r="D25" s="610"/>
      <c r="E25" s="173"/>
      <c r="F25" s="596"/>
      <c r="G25" s="597"/>
      <c r="H25" s="598"/>
    </row>
    <row r="26" spans="3:8" ht="10.5" customHeight="1">
      <c r="C26" s="599" t="s">
        <v>295</v>
      </c>
      <c r="D26" s="601"/>
      <c r="E26" s="158" t="s">
        <v>15</v>
      </c>
      <c r="F26" s="599" t="s">
        <v>16</v>
      </c>
      <c r="G26" s="600"/>
      <c r="H26" s="601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6.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.75" customHeight="1"/>
    <row r="194" ht="15" customHeight="1"/>
    <row r="195" ht="15" customHeight="1"/>
    <row r="196" ht="15" customHeight="1"/>
    <row r="197" ht="15" customHeight="1"/>
    <row r="198" ht="15" customHeight="1"/>
    <row r="199" spans="2:22" s="163" customFormat="1" ht="12">
      <c r="B199" s="174"/>
      <c r="C199" s="162"/>
      <c r="D199" s="162"/>
      <c r="E199" s="162"/>
      <c r="O199" s="162"/>
      <c r="P199" s="162"/>
      <c r="Q199" s="162"/>
      <c r="R199" s="162"/>
      <c r="S199" s="164"/>
      <c r="T199" s="164"/>
      <c r="U199" s="164"/>
      <c r="V199" s="162"/>
    </row>
    <row r="200" spans="1:22" s="21" customFormat="1" ht="12" hidden="1">
      <c r="A200" s="21" t="s">
        <v>17</v>
      </c>
      <c r="B200" s="21" t="str">
        <f>IF($E$8="МУЖЧИНЫ И ЖЕНЩИНЫ","МУЖЧИНЫ",IF($E$8="До 19 лет","ЮНИОРЫ","ЮНОШИ"))</f>
        <v>ЮНОШИ</v>
      </c>
      <c r="C200" s="145" t="s">
        <v>23</v>
      </c>
      <c r="D200" s="145" t="s">
        <v>19</v>
      </c>
      <c r="E200" s="145" t="s">
        <v>20</v>
      </c>
      <c r="O200" s="145"/>
      <c r="P200" s="145"/>
      <c r="Q200" s="145"/>
      <c r="R200" s="145"/>
      <c r="S200" s="161"/>
      <c r="T200" s="161"/>
      <c r="U200" s="161"/>
      <c r="V200" s="145"/>
    </row>
    <row r="201" spans="1:22" s="21" customFormat="1" ht="12" hidden="1">
      <c r="A201" s="21" t="s">
        <v>22</v>
      </c>
      <c r="B201" s="21" t="str">
        <f>IF($E$8="МУЖЧИНЫ И ЖЕНЩИНЫ","ЖЕНЩИНЫ",IF($E$8="ДО 19 ЛЕТ","ЮНИОРКИ","ДЕВУШКИ"))</f>
        <v>ДЕВУШКИ</v>
      </c>
      <c r="C201" s="145" t="s">
        <v>27</v>
      </c>
      <c r="D201" s="145" t="s">
        <v>24</v>
      </c>
      <c r="E201" s="145" t="s">
        <v>25</v>
      </c>
      <c r="O201" s="145"/>
      <c r="P201" s="145"/>
      <c r="Q201" s="145"/>
      <c r="R201" s="145"/>
      <c r="S201" s="161"/>
      <c r="T201" s="161"/>
      <c r="U201" s="161"/>
      <c r="V201" s="145"/>
    </row>
    <row r="202" spans="1:22" s="21" customFormat="1" ht="12" hidden="1">
      <c r="A202" s="21" t="s">
        <v>26</v>
      </c>
      <c r="B202" s="175"/>
      <c r="C202" s="145" t="s">
        <v>32</v>
      </c>
      <c r="D202" s="145" t="s">
        <v>28</v>
      </c>
      <c r="E202" s="145" t="s">
        <v>29</v>
      </c>
      <c r="O202" s="145"/>
      <c r="P202" s="145"/>
      <c r="Q202" s="145"/>
      <c r="R202" s="145"/>
      <c r="S202" s="161"/>
      <c r="T202" s="161"/>
      <c r="U202" s="161"/>
      <c r="V202" s="145"/>
    </row>
    <row r="203" spans="1:22" s="21" customFormat="1" ht="12" hidden="1">
      <c r="A203" s="21" t="s">
        <v>31</v>
      </c>
      <c r="B203" s="175"/>
      <c r="C203" s="145" t="s">
        <v>37</v>
      </c>
      <c r="D203" s="145" t="s">
        <v>33</v>
      </c>
      <c r="E203" s="145" t="s">
        <v>34</v>
      </c>
      <c r="O203" s="145"/>
      <c r="P203" s="145"/>
      <c r="Q203" s="145"/>
      <c r="R203" s="145"/>
      <c r="S203" s="161"/>
      <c r="T203" s="161"/>
      <c r="U203" s="161"/>
      <c r="V203" s="145"/>
    </row>
    <row r="204" spans="1:22" s="21" customFormat="1" ht="12" hidden="1">
      <c r="A204" s="21" t="s">
        <v>36</v>
      </c>
      <c r="B204" s="175"/>
      <c r="C204" s="145" t="s">
        <v>42</v>
      </c>
      <c r="D204" s="145" t="s">
        <v>38</v>
      </c>
      <c r="E204" s="145" t="s">
        <v>39</v>
      </c>
      <c r="O204" s="145"/>
      <c r="P204" s="145"/>
      <c r="Q204" s="145"/>
      <c r="R204" s="145"/>
      <c r="S204" s="161"/>
      <c r="T204" s="161"/>
      <c r="U204" s="161"/>
      <c r="V204" s="145"/>
    </row>
    <row r="205" spans="1:22" s="21" customFormat="1" ht="12" hidden="1">
      <c r="A205" s="21" t="s">
        <v>41</v>
      </c>
      <c r="B205" s="175"/>
      <c r="C205" s="145" t="s">
        <v>44</v>
      </c>
      <c r="D205" s="145"/>
      <c r="E205" s="145" t="s">
        <v>266</v>
      </c>
      <c r="O205" s="145"/>
      <c r="P205" s="145"/>
      <c r="Q205" s="145"/>
      <c r="R205" s="145"/>
      <c r="S205" s="161"/>
      <c r="T205" s="161"/>
      <c r="U205" s="161"/>
      <c r="V205" s="145"/>
    </row>
    <row r="206" spans="2:22" s="21" customFormat="1" ht="12" hidden="1">
      <c r="B206" s="175"/>
      <c r="C206" s="145" t="s">
        <v>46</v>
      </c>
      <c r="D206" s="145"/>
      <c r="E206" s="145"/>
      <c r="O206" s="145"/>
      <c r="P206" s="145"/>
      <c r="Q206" s="145"/>
      <c r="R206" s="145"/>
      <c r="S206" s="161"/>
      <c r="T206" s="161"/>
      <c r="U206" s="161"/>
      <c r="V206" s="145"/>
    </row>
    <row r="207" spans="2:22" s="163" customFormat="1" ht="12">
      <c r="B207" s="174"/>
      <c r="C207" s="162"/>
      <c r="D207" s="162"/>
      <c r="E207" s="162"/>
      <c r="O207" s="162"/>
      <c r="P207" s="162"/>
      <c r="Q207" s="162"/>
      <c r="R207" s="162"/>
      <c r="S207" s="164"/>
      <c r="T207" s="164"/>
      <c r="U207" s="164"/>
      <c r="V207" s="162"/>
    </row>
  </sheetData>
  <sheetProtection/>
  <mergeCells count="18">
    <mergeCell ref="A25:B25"/>
    <mergeCell ref="C25:D25"/>
    <mergeCell ref="F25:H25"/>
    <mergeCell ref="C26:D26"/>
    <mergeCell ref="F26:H26"/>
    <mergeCell ref="A8:B8"/>
    <mergeCell ref="C8:D8"/>
    <mergeCell ref="A11:A20"/>
    <mergeCell ref="B11:B20"/>
    <mergeCell ref="A21:H21"/>
    <mergeCell ref="C24:D24"/>
    <mergeCell ref="E24:H24"/>
    <mergeCell ref="A2:H2"/>
    <mergeCell ref="A3:H3"/>
    <mergeCell ref="A4:H4"/>
    <mergeCell ref="A5:H5"/>
    <mergeCell ref="A7:B7"/>
    <mergeCell ref="C7:D7"/>
  </mergeCells>
  <dataValidations count="5">
    <dataValidation type="list" allowBlank="1" showInputMessage="1" showErrorMessage="1" sqref="F11:F20">
      <formula1>$E$200:$E$205</formula1>
    </dataValidation>
    <dataValidation type="list" allowBlank="1" showInputMessage="1" showErrorMessage="1" sqref="H8">
      <formula1>$D$200:$D$204</formula1>
    </dataValidation>
    <dataValidation type="list" allowBlank="1" showInputMessage="1" showErrorMessage="1" sqref="G8">
      <formula1>$C$200:$C$206</formula1>
    </dataValidation>
    <dataValidation type="list" allowBlank="1" showInputMessage="1" showErrorMessage="1" sqref="F8">
      <formula1>$B$200:$B$201</formula1>
    </dataValidation>
    <dataValidation type="list" allowBlank="1" showInputMessage="1" showErrorMessage="1" sqref="E8">
      <formula1>$A$200:$A$205</formula1>
    </dataValidation>
  </dataValidations>
  <printOptions horizontalCentered="1"/>
  <pageMargins left="0.2755905511811024" right="0.2362204724409449" top="0.31496062992125984" bottom="0.1968503937007874" header="0" footer="0"/>
  <pageSetup fitToHeight="1" fitToWidth="1" horizontalDpi="600" verticalDpi="600" orientation="landscape" paperSize="9" r:id="rId4"/>
  <headerFooter>
    <oddHeader>&amp;L&amp;G&amp;R&amp;G</oddHeader>
  </headerFooter>
  <drawing r:id="rId2"/>
  <legacyDrawing r:id="rId1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7"/>
  <sheetViews>
    <sheetView showGridLines="0" zoomScalePageLayoutView="0" workbookViewId="0" topLeftCell="A1">
      <selection activeCell="C7" sqref="C7:D7"/>
    </sheetView>
  </sheetViews>
  <sheetFormatPr defaultColWidth="9.140625" defaultRowHeight="15"/>
  <cols>
    <col min="1" max="1" width="23.7109375" style="30" customWidth="1"/>
    <col min="2" max="2" width="20.7109375" style="30" customWidth="1"/>
    <col min="3" max="3" width="5.140625" style="30" customWidth="1"/>
    <col min="4" max="4" width="18.7109375" style="30" customWidth="1"/>
    <col min="5" max="5" width="4.7109375" style="30" customWidth="1"/>
    <col min="6" max="7" width="15.7109375" style="30" customWidth="1"/>
    <col min="8" max="9" width="4.8515625" style="30" customWidth="1"/>
    <col min="10" max="12" width="8.7109375" style="30" customWidth="1"/>
    <col min="13" max="13" width="61.7109375" style="30" customWidth="1"/>
    <col min="14" max="16384" width="8.7109375" style="30" customWidth="1"/>
  </cols>
  <sheetData>
    <row r="1" spans="1:9" s="114" customFormat="1" ht="52.5" customHeight="1">
      <c r="A1" s="614" t="s">
        <v>296</v>
      </c>
      <c r="B1" s="615"/>
      <c r="C1" s="615"/>
      <c r="D1" s="615"/>
      <c r="E1" s="615"/>
      <c r="F1" s="615"/>
      <c r="G1" s="615"/>
      <c r="H1" s="615"/>
      <c r="I1" s="615"/>
    </row>
    <row r="2" spans="1:9" ht="7.5" customHeight="1">
      <c r="A2" s="114"/>
      <c r="B2" s="114"/>
      <c r="C2" s="114"/>
      <c r="D2" s="176"/>
      <c r="E2" s="176"/>
      <c r="F2" s="176"/>
      <c r="G2" s="176"/>
      <c r="H2" s="176"/>
      <c r="I2" s="176"/>
    </row>
    <row r="3" spans="1:9" s="177" customFormat="1" ht="9.75">
      <c r="A3" s="616" t="s">
        <v>241</v>
      </c>
      <c r="B3" s="616"/>
      <c r="C3" s="616"/>
      <c r="D3" s="616"/>
      <c r="E3" s="616"/>
      <c r="F3" s="616"/>
      <c r="G3" s="616"/>
      <c r="H3" s="616"/>
      <c r="I3" s="616"/>
    </row>
    <row r="4" spans="1:9" ht="30" customHeight="1">
      <c r="A4" s="617"/>
      <c r="B4" s="617"/>
      <c r="C4" s="617"/>
      <c r="D4" s="617"/>
      <c r="E4" s="617"/>
      <c r="F4" s="617"/>
      <c r="G4" s="617"/>
      <c r="H4" s="617"/>
      <c r="I4" s="617"/>
    </row>
    <row r="5" ht="6.75" customHeight="1"/>
    <row r="6" spans="1:9" s="180" customFormat="1" ht="12.75" customHeight="1">
      <c r="A6" s="179" t="s">
        <v>2</v>
      </c>
      <c r="B6" s="179" t="s">
        <v>3</v>
      </c>
      <c r="C6" s="618" t="s">
        <v>4</v>
      </c>
      <c r="D6" s="619"/>
      <c r="E6" s="618" t="s">
        <v>297</v>
      </c>
      <c r="F6" s="619"/>
      <c r="G6" s="179" t="s">
        <v>5</v>
      </c>
      <c r="H6" s="618" t="s">
        <v>6</v>
      </c>
      <c r="I6" s="619"/>
    </row>
    <row r="7" spans="1:9" s="181" customFormat="1" ht="24.75" customHeight="1">
      <c r="A7" s="117"/>
      <c r="B7" s="117"/>
      <c r="C7" s="620"/>
      <c r="D7" s="621"/>
      <c r="E7" s="620"/>
      <c r="F7" s="621"/>
      <c r="G7" s="117"/>
      <c r="H7" s="622"/>
      <c r="I7" s="623"/>
    </row>
    <row r="8" spans="1:9" ht="12">
      <c r="A8" s="182"/>
      <c r="B8" s="182"/>
      <c r="C8" s="182"/>
      <c r="D8" s="176"/>
      <c r="E8" s="176"/>
      <c r="F8" s="176"/>
      <c r="G8" s="176"/>
      <c r="H8" s="176"/>
      <c r="I8" s="176"/>
    </row>
    <row r="9" spans="1:9" ht="24.75" customHeight="1">
      <c r="A9" s="624" t="s">
        <v>298</v>
      </c>
      <c r="B9" s="625"/>
      <c r="C9" s="626"/>
      <c r="D9" s="627"/>
      <c r="E9" s="183"/>
      <c r="F9" s="176"/>
      <c r="G9" s="184"/>
      <c r="H9" s="184"/>
      <c r="I9" s="184"/>
    </row>
    <row r="10" spans="1:9" ht="7.5" customHeight="1">
      <c r="A10" s="114"/>
      <c r="B10" s="114"/>
      <c r="C10" s="114"/>
      <c r="D10" s="176"/>
      <c r="E10" s="176"/>
      <c r="F10" s="176"/>
      <c r="G10" s="176"/>
      <c r="H10" s="176"/>
      <c r="I10" s="176"/>
    </row>
    <row r="11" spans="1:9" ht="24.75" customHeight="1">
      <c r="A11" s="624" t="s">
        <v>299</v>
      </c>
      <c r="B11" s="625"/>
      <c r="C11" s="628"/>
      <c r="D11" s="629"/>
      <c r="E11" s="629"/>
      <c r="F11" s="629"/>
      <c r="G11" s="629"/>
      <c r="H11" s="629"/>
      <c r="I11" s="630"/>
    </row>
    <row r="12" spans="1:9" ht="7.5" customHeight="1">
      <c r="A12" s="114"/>
      <c r="B12" s="114"/>
      <c r="C12" s="114"/>
      <c r="D12" s="176"/>
      <c r="E12" s="176"/>
      <c r="F12" s="176"/>
      <c r="G12" s="176"/>
      <c r="H12" s="176"/>
      <c r="I12" s="176"/>
    </row>
    <row r="13" spans="1:9" ht="24.75" customHeight="1">
      <c r="A13" s="624" t="s">
        <v>300</v>
      </c>
      <c r="B13" s="625"/>
      <c r="C13" s="631"/>
      <c r="D13" s="632"/>
      <c r="E13" s="185"/>
      <c r="F13" s="176"/>
      <c r="G13" s="176"/>
      <c r="H13" s="176"/>
      <c r="I13" s="176"/>
    </row>
    <row r="14" spans="1:9" ht="7.5" customHeight="1">
      <c r="A14" s="182"/>
      <c r="B14" s="182"/>
      <c r="C14" s="182"/>
      <c r="D14" s="176"/>
      <c r="E14" s="176"/>
      <c r="F14" s="176"/>
      <c r="G14" s="176"/>
      <c r="H14" s="176"/>
      <c r="I14" s="176"/>
    </row>
    <row r="15" spans="1:9" ht="24.75" customHeight="1">
      <c r="A15" s="624" t="s">
        <v>301</v>
      </c>
      <c r="B15" s="625"/>
      <c r="C15" s="628"/>
      <c r="D15" s="629"/>
      <c r="E15" s="629"/>
      <c r="F15" s="629"/>
      <c r="G15" s="629"/>
      <c r="H15" s="629"/>
      <c r="I15" s="630"/>
    </row>
    <row r="16" spans="1:9" ht="12">
      <c r="A16" s="182"/>
      <c r="B16" s="182"/>
      <c r="C16" s="182"/>
      <c r="D16" s="176"/>
      <c r="E16" s="176"/>
      <c r="F16" s="176"/>
      <c r="G16" s="176"/>
      <c r="H16" s="176"/>
      <c r="I16" s="176"/>
    </row>
    <row r="17" spans="1:9" ht="12.75" customHeight="1">
      <c r="A17" s="633" t="s">
        <v>302</v>
      </c>
      <c r="B17" s="80"/>
      <c r="C17" s="80"/>
      <c r="D17" s="186"/>
      <c r="E17" s="636" t="s">
        <v>303</v>
      </c>
      <c r="F17" s="637"/>
      <c r="G17" s="188"/>
      <c r="H17" s="188"/>
      <c r="I17" s="189"/>
    </row>
    <row r="18" spans="1:9" s="114" customFormat="1" ht="19.5" customHeight="1">
      <c r="A18" s="634"/>
      <c r="B18" s="190" t="s">
        <v>171</v>
      </c>
      <c r="C18" s="191"/>
      <c r="E18" s="638"/>
      <c r="F18" s="638"/>
      <c r="G18" s="192"/>
      <c r="H18" s="192"/>
      <c r="I18" s="193"/>
    </row>
    <row r="19" spans="1:9" s="114" customFormat="1" ht="19.5" customHeight="1">
      <c r="A19" s="634"/>
      <c r="B19" s="144"/>
      <c r="C19" s="126"/>
      <c r="D19" s="144"/>
      <c r="E19" s="638"/>
      <c r="F19" s="638"/>
      <c r="G19" s="190" t="s">
        <v>189</v>
      </c>
      <c r="H19" s="191"/>
      <c r="I19" s="193"/>
    </row>
    <row r="20" spans="1:9" s="114" customFormat="1" ht="19.5" customHeight="1">
      <c r="A20" s="634"/>
      <c r="B20" s="190" t="s">
        <v>172</v>
      </c>
      <c r="C20" s="191"/>
      <c r="E20" s="638"/>
      <c r="F20" s="638"/>
      <c r="G20" s="181"/>
      <c r="H20" s="194"/>
      <c r="I20" s="193"/>
    </row>
    <row r="21" spans="1:9" s="114" customFormat="1" ht="19.5" customHeight="1">
      <c r="A21" s="634"/>
      <c r="B21" s="144"/>
      <c r="C21" s="126"/>
      <c r="D21" s="144"/>
      <c r="E21" s="638"/>
      <c r="F21" s="638"/>
      <c r="G21" s="190" t="s">
        <v>195</v>
      </c>
      <c r="H21" s="191"/>
      <c r="I21" s="193"/>
    </row>
    <row r="22" spans="1:9" s="15" customFormat="1" ht="19.5" customHeight="1">
      <c r="A22" s="634"/>
      <c r="B22" s="190" t="s">
        <v>173</v>
      </c>
      <c r="C22" s="178"/>
      <c r="E22" s="638"/>
      <c r="F22" s="638"/>
      <c r="G22" s="194"/>
      <c r="H22" s="194"/>
      <c r="I22" s="195"/>
    </row>
    <row r="23" spans="1:9" ht="12.75" customHeight="1">
      <c r="A23" s="635"/>
      <c r="B23" s="106"/>
      <c r="C23" s="36"/>
      <c r="D23" s="196"/>
      <c r="E23" s="639"/>
      <c r="F23" s="639"/>
      <c r="G23" s="197"/>
      <c r="H23" s="197"/>
      <c r="I23" s="198"/>
    </row>
    <row r="24" spans="4:9" ht="12">
      <c r="D24" s="176"/>
      <c r="E24" s="176"/>
      <c r="F24" s="176"/>
      <c r="G24" s="176"/>
      <c r="H24" s="176"/>
      <c r="I24" s="176"/>
    </row>
    <row r="25" spans="1:9" ht="12.75" customHeight="1">
      <c r="A25" s="640" t="s">
        <v>304</v>
      </c>
      <c r="B25" s="641"/>
      <c r="C25" s="641"/>
      <c r="D25" s="641"/>
      <c r="E25" s="641"/>
      <c r="F25" s="641"/>
      <c r="G25" s="641"/>
      <c r="H25" s="641"/>
      <c r="I25" s="642"/>
    </row>
    <row r="26" spans="1:9" s="199" customFormat="1" ht="54.75" customHeight="1">
      <c r="A26" s="643"/>
      <c r="B26" s="644"/>
      <c r="C26" s="644"/>
      <c r="D26" s="644"/>
      <c r="E26" s="644"/>
      <c r="F26" s="644"/>
      <c r="G26" s="644"/>
      <c r="H26" s="644"/>
      <c r="I26" s="645"/>
    </row>
    <row r="27" spans="4:9" ht="12">
      <c r="D27" s="176"/>
      <c r="E27" s="176"/>
      <c r="F27" s="176"/>
      <c r="G27" s="176"/>
      <c r="H27" s="176"/>
      <c r="I27" s="176"/>
    </row>
    <row r="28" spans="1:9" ht="12.75" customHeight="1">
      <c r="A28" s="640" t="s">
        <v>305</v>
      </c>
      <c r="B28" s="641"/>
      <c r="C28" s="641"/>
      <c r="D28" s="641"/>
      <c r="E28" s="641"/>
      <c r="F28" s="641"/>
      <c r="G28" s="641"/>
      <c r="H28" s="641"/>
      <c r="I28" s="642"/>
    </row>
    <row r="29" spans="1:9" s="202" customFormat="1" ht="12.75" customHeight="1">
      <c r="A29" s="633" t="s">
        <v>306</v>
      </c>
      <c r="B29" s="636"/>
      <c r="C29" s="200"/>
      <c r="D29" s="187"/>
      <c r="E29" s="187"/>
      <c r="F29" s="187"/>
      <c r="G29" s="187"/>
      <c r="H29" s="187"/>
      <c r="I29" s="201"/>
    </row>
    <row r="30" spans="1:9" s="199" customFormat="1" ht="19.5" customHeight="1">
      <c r="A30" s="634"/>
      <c r="B30" s="646"/>
      <c r="C30" s="648" t="s">
        <v>307</v>
      </c>
      <c r="D30" s="649"/>
      <c r="E30" s="191"/>
      <c r="F30" s="203"/>
      <c r="G30" s="650" t="s">
        <v>308</v>
      </c>
      <c r="H30" s="651"/>
      <c r="I30" s="204"/>
    </row>
    <row r="31" spans="1:9" s="199" customFormat="1" ht="19.5" customHeight="1">
      <c r="A31" s="634"/>
      <c r="B31" s="646"/>
      <c r="C31" s="32"/>
      <c r="D31" s="205"/>
      <c r="E31" s="203"/>
      <c r="F31" s="203"/>
      <c r="G31" s="652"/>
      <c r="H31" s="652"/>
      <c r="I31" s="206"/>
    </row>
    <row r="32" spans="1:9" s="199" customFormat="1" ht="19.5" customHeight="1">
      <c r="A32" s="634"/>
      <c r="B32" s="646"/>
      <c r="C32" s="648" t="s">
        <v>309</v>
      </c>
      <c r="D32" s="649"/>
      <c r="E32" s="191"/>
      <c r="G32" s="653"/>
      <c r="H32" s="654"/>
      <c r="I32" s="206"/>
    </row>
    <row r="33" spans="1:9" s="199" customFormat="1" ht="19.5" customHeight="1">
      <c r="A33" s="634"/>
      <c r="B33" s="646"/>
      <c r="C33" s="32"/>
      <c r="D33" s="205"/>
      <c r="E33" s="203"/>
      <c r="F33" s="203"/>
      <c r="I33" s="206"/>
    </row>
    <row r="34" spans="1:9" s="199" customFormat="1" ht="19.5" customHeight="1">
      <c r="A34" s="634"/>
      <c r="B34" s="646"/>
      <c r="C34" s="648" t="s">
        <v>310</v>
      </c>
      <c r="D34" s="649"/>
      <c r="E34" s="191"/>
      <c r="F34" s="203"/>
      <c r="G34" s="650" t="s">
        <v>311</v>
      </c>
      <c r="H34" s="650"/>
      <c r="I34" s="207"/>
    </row>
    <row r="35" spans="1:9" s="199" customFormat="1" ht="19.5" customHeight="1">
      <c r="A35" s="634"/>
      <c r="B35" s="646"/>
      <c r="C35" s="32"/>
      <c r="D35" s="205"/>
      <c r="E35" s="203"/>
      <c r="F35" s="203"/>
      <c r="G35" s="655"/>
      <c r="H35" s="655"/>
      <c r="I35" s="206"/>
    </row>
    <row r="36" spans="1:9" s="199" customFormat="1" ht="19.5" customHeight="1">
      <c r="A36" s="634"/>
      <c r="B36" s="646"/>
      <c r="C36" s="648" t="s">
        <v>312</v>
      </c>
      <c r="D36" s="649"/>
      <c r="E36" s="191"/>
      <c r="F36" s="203"/>
      <c r="G36" s="653"/>
      <c r="H36" s="654"/>
      <c r="I36" s="207"/>
    </row>
    <row r="37" spans="1:9" s="199" customFormat="1" ht="12">
      <c r="A37" s="635"/>
      <c r="B37" s="647"/>
      <c r="C37" s="33"/>
      <c r="D37" s="208"/>
      <c r="E37" s="209"/>
      <c r="F37" s="209"/>
      <c r="G37" s="197"/>
      <c r="H37" s="197"/>
      <c r="I37" s="210"/>
    </row>
    <row r="38" spans="4:9" ht="12">
      <c r="D38" s="176"/>
      <c r="E38" s="176"/>
      <c r="F38" s="176"/>
      <c r="G38" s="176"/>
      <c r="H38" s="176"/>
      <c r="I38" s="176"/>
    </row>
    <row r="39" spans="1:9" ht="12.75" customHeight="1">
      <c r="A39" s="640" t="s">
        <v>313</v>
      </c>
      <c r="B39" s="641"/>
      <c r="C39" s="641"/>
      <c r="D39" s="641"/>
      <c r="E39" s="641"/>
      <c r="F39" s="641"/>
      <c r="G39" s="641"/>
      <c r="H39" s="641"/>
      <c r="I39" s="642"/>
    </row>
    <row r="40" spans="1:13" s="199" customFormat="1" ht="54.75" customHeight="1">
      <c r="A40" s="643"/>
      <c r="B40" s="644"/>
      <c r="C40" s="644"/>
      <c r="D40" s="644"/>
      <c r="E40" s="644"/>
      <c r="F40" s="644"/>
      <c r="G40" s="644"/>
      <c r="H40" s="644"/>
      <c r="I40" s="645"/>
      <c r="M40" s="211"/>
    </row>
    <row r="41" spans="4:9" ht="12">
      <c r="D41" s="176"/>
      <c r="E41" s="176"/>
      <c r="F41" s="176"/>
      <c r="G41" s="176"/>
      <c r="H41" s="176"/>
      <c r="I41" s="176"/>
    </row>
    <row r="42" spans="1:9" ht="12.75" customHeight="1">
      <c r="A42" s="640" t="s">
        <v>314</v>
      </c>
      <c r="B42" s="641"/>
      <c r="C42" s="641"/>
      <c r="D42" s="641"/>
      <c r="E42" s="641"/>
      <c r="F42" s="641"/>
      <c r="G42" s="641"/>
      <c r="H42" s="641"/>
      <c r="I42" s="642"/>
    </row>
    <row r="43" spans="1:9" s="202" customFormat="1" ht="12.75" customHeight="1">
      <c r="A43" s="633" t="s">
        <v>315</v>
      </c>
      <c r="B43" s="636"/>
      <c r="C43" s="212"/>
      <c r="D43" s="187"/>
      <c r="E43" s="187"/>
      <c r="F43" s="187"/>
      <c r="G43" s="187"/>
      <c r="H43" s="187"/>
      <c r="I43" s="201"/>
    </row>
    <row r="44" spans="1:9" s="199" customFormat="1" ht="19.5" customHeight="1">
      <c r="A44" s="634"/>
      <c r="B44" s="646"/>
      <c r="C44" s="648" t="s">
        <v>307</v>
      </c>
      <c r="D44" s="649"/>
      <c r="E44" s="191"/>
      <c r="F44" s="656" t="s">
        <v>316</v>
      </c>
      <c r="G44" s="657"/>
      <c r="H44" s="191"/>
      <c r="I44" s="204"/>
    </row>
    <row r="45" spans="1:9" s="199" customFormat="1" ht="12">
      <c r="A45" s="634"/>
      <c r="B45" s="646"/>
      <c r="C45" s="203"/>
      <c r="D45" s="205"/>
      <c r="E45" s="203"/>
      <c r="F45" s="203"/>
      <c r="I45" s="206"/>
    </row>
    <row r="46" spans="1:9" s="199" customFormat="1" ht="19.5" customHeight="1">
      <c r="A46" s="634"/>
      <c r="B46" s="646"/>
      <c r="C46" s="648" t="s">
        <v>309</v>
      </c>
      <c r="D46" s="649"/>
      <c r="E46" s="191"/>
      <c r="G46" s="650" t="s">
        <v>308</v>
      </c>
      <c r="H46" s="651"/>
      <c r="I46" s="206"/>
    </row>
    <row r="47" spans="1:9" s="199" customFormat="1" ht="12">
      <c r="A47" s="634"/>
      <c r="B47" s="646"/>
      <c r="C47" s="203"/>
      <c r="D47" s="205"/>
      <c r="E47" s="203"/>
      <c r="F47" s="203"/>
      <c r="G47" s="652"/>
      <c r="H47" s="652"/>
      <c r="I47" s="206"/>
    </row>
    <row r="48" spans="1:9" s="199" customFormat="1" ht="19.5" customHeight="1">
      <c r="A48" s="634"/>
      <c r="B48" s="646"/>
      <c r="C48" s="648" t="s">
        <v>310</v>
      </c>
      <c r="D48" s="649"/>
      <c r="E48" s="191"/>
      <c r="F48" s="203"/>
      <c r="G48" s="653"/>
      <c r="H48" s="654"/>
      <c r="I48" s="207"/>
    </row>
    <row r="49" spans="1:9" s="199" customFormat="1" ht="12">
      <c r="A49" s="635"/>
      <c r="B49" s="647"/>
      <c r="C49" s="209"/>
      <c r="D49" s="208"/>
      <c r="E49" s="209"/>
      <c r="F49" s="209"/>
      <c r="G49" s="197"/>
      <c r="H49" s="197"/>
      <c r="I49" s="210"/>
    </row>
    <row r="50" ht="12">
      <c r="A50" s="83"/>
    </row>
    <row r="51" spans="1:9" ht="12">
      <c r="A51" s="461" t="s">
        <v>317</v>
      </c>
      <c r="B51" s="658" t="s">
        <v>318</v>
      </c>
      <c r="C51" s="659"/>
      <c r="D51" s="659"/>
      <c r="E51" s="659"/>
      <c r="F51" s="659"/>
      <c r="G51" s="659"/>
      <c r="H51" s="659"/>
      <c r="I51" s="660"/>
    </row>
    <row r="52" spans="1:9" ht="12">
      <c r="A52" s="520"/>
      <c r="B52" s="661"/>
      <c r="C52" s="662"/>
      <c r="D52" s="663"/>
      <c r="E52" s="667"/>
      <c r="F52" s="667"/>
      <c r="G52" s="667"/>
      <c r="H52" s="667"/>
      <c r="I52" s="668"/>
    </row>
    <row r="53" spans="1:9" ht="12">
      <c r="A53" s="520"/>
      <c r="B53" s="664"/>
      <c r="C53" s="665"/>
      <c r="D53" s="666"/>
      <c r="E53" s="669"/>
      <c r="F53" s="669"/>
      <c r="G53" s="669"/>
      <c r="H53" s="669"/>
      <c r="I53" s="670"/>
    </row>
    <row r="54" spans="1:9" ht="10.5" customHeight="1">
      <c r="A54" s="520"/>
      <c r="B54" s="671" t="s">
        <v>15</v>
      </c>
      <c r="C54" s="672"/>
      <c r="D54" s="673"/>
      <c r="E54" s="672" t="s">
        <v>16</v>
      </c>
      <c r="F54" s="672"/>
      <c r="G54" s="672"/>
      <c r="H54" s="672"/>
      <c r="I54" s="673"/>
    </row>
    <row r="55" ht="12">
      <c r="A55" s="83"/>
    </row>
    <row r="56" ht="12">
      <c r="A56" s="83"/>
    </row>
    <row r="199" spans="1:9" ht="12">
      <c r="A199" s="83"/>
      <c r="B199" s="83"/>
      <c r="C199" s="83"/>
      <c r="D199" s="83"/>
      <c r="F199" s="213"/>
      <c r="G199" s="213"/>
      <c r="H199" s="213"/>
      <c r="I199" s="214"/>
    </row>
    <row r="200" spans="1:9" ht="12" hidden="1">
      <c r="A200" s="21" t="s">
        <v>17</v>
      </c>
      <c r="B200" s="21" t="str">
        <f>IF($C$7="МУЖЧИНЫ И ЖЕНЩИНЫ","МУЖЧИНЫ",IF($C$7="ДО 19 ЛЕТ","ЮНИОРЫ","ЮНОШИ"))</f>
        <v>ЮНОШИ</v>
      </c>
      <c r="C200" s="21"/>
      <c r="D200" s="145" t="s">
        <v>23</v>
      </c>
      <c r="E200" s="145" t="s">
        <v>19</v>
      </c>
      <c r="F200" s="213"/>
      <c r="G200" s="213"/>
      <c r="H200" s="213"/>
      <c r="I200" s="214"/>
    </row>
    <row r="201" spans="1:9" ht="12" hidden="1">
      <c r="A201" s="21" t="s">
        <v>22</v>
      </c>
      <c r="B201" s="21" t="str">
        <f>IF($C$7="МУЖЧИНЫ И ЖЕНЩИНЫ","ЖЕНЩИНЫ",IF($C$7="ДО 19 ЛЕТ","ЮНИОРКИ","ДЕВУШКИ"))</f>
        <v>ДЕВУШКИ</v>
      </c>
      <c r="C201" s="21"/>
      <c r="D201" s="145" t="s">
        <v>27</v>
      </c>
      <c r="E201" s="145" t="s">
        <v>24</v>
      </c>
      <c r="F201" s="213"/>
      <c r="G201" s="213"/>
      <c r="H201" s="213"/>
      <c r="I201" s="214"/>
    </row>
    <row r="202" spans="1:9" ht="12" hidden="1">
      <c r="A202" s="21" t="s">
        <v>26</v>
      </c>
      <c r="B202" s="21"/>
      <c r="C202" s="21"/>
      <c r="D202" s="145" t="s">
        <v>32</v>
      </c>
      <c r="E202" s="145" t="s">
        <v>28</v>
      </c>
      <c r="F202" s="213"/>
      <c r="G202" s="213"/>
      <c r="H202" s="213"/>
      <c r="I202" s="214"/>
    </row>
    <row r="203" spans="1:9" ht="12" hidden="1">
      <c r="A203" s="21" t="s">
        <v>31</v>
      </c>
      <c r="B203" s="21"/>
      <c r="C203" s="21"/>
      <c r="D203" s="145" t="s">
        <v>37</v>
      </c>
      <c r="E203" s="145" t="s">
        <v>33</v>
      </c>
      <c r="F203" s="213"/>
      <c r="G203" s="213"/>
      <c r="H203" s="213"/>
      <c r="I203" s="214"/>
    </row>
    <row r="204" spans="1:9" ht="12" hidden="1">
      <c r="A204" s="21" t="s">
        <v>36</v>
      </c>
      <c r="B204" s="21"/>
      <c r="C204" s="21"/>
      <c r="D204" s="145" t="s">
        <v>42</v>
      </c>
      <c r="E204" s="145" t="s">
        <v>38</v>
      </c>
      <c r="F204" s="213"/>
      <c r="G204" s="213"/>
      <c r="H204" s="213"/>
      <c r="I204" s="214"/>
    </row>
    <row r="205" spans="1:9" ht="12" hidden="1">
      <c r="A205" s="21" t="s">
        <v>41</v>
      </c>
      <c r="B205" s="21"/>
      <c r="C205" s="21"/>
      <c r="D205" s="145" t="s">
        <v>44</v>
      </c>
      <c r="E205" s="145"/>
      <c r="F205" s="213"/>
      <c r="G205" s="213"/>
      <c r="H205" s="213"/>
      <c r="I205" s="214"/>
    </row>
    <row r="206" spans="1:9" ht="12" hidden="1">
      <c r="A206" s="21"/>
      <c r="B206" s="21"/>
      <c r="C206" s="21"/>
      <c r="D206" s="145" t="s">
        <v>46</v>
      </c>
      <c r="E206" s="145"/>
      <c r="F206" s="213"/>
      <c r="G206" s="213"/>
      <c r="H206" s="213"/>
      <c r="I206" s="214"/>
    </row>
    <row r="207" spans="1:9" ht="12">
      <c r="A207" s="83"/>
      <c r="B207" s="83"/>
      <c r="C207" s="83"/>
      <c r="D207" s="83"/>
      <c r="F207" s="213"/>
      <c r="G207" s="213"/>
      <c r="H207" s="213"/>
      <c r="I207" s="214"/>
    </row>
  </sheetData>
  <sheetProtection/>
  <mergeCells count="47">
    <mergeCell ref="C48:D48"/>
    <mergeCell ref="G48:H48"/>
    <mergeCell ref="A51:A54"/>
    <mergeCell ref="B51:I51"/>
    <mergeCell ref="B52:D53"/>
    <mergeCell ref="E52:I53"/>
    <mergeCell ref="B54:D54"/>
    <mergeCell ref="E54:I54"/>
    <mergeCell ref="C36:D36"/>
    <mergeCell ref="G36:H36"/>
    <mergeCell ref="A39:I39"/>
    <mergeCell ref="A40:I40"/>
    <mergeCell ref="A42:I42"/>
    <mergeCell ref="A43:B49"/>
    <mergeCell ref="C44:D44"/>
    <mergeCell ref="F44:G44"/>
    <mergeCell ref="C46:D46"/>
    <mergeCell ref="G46:H47"/>
    <mergeCell ref="A25:I25"/>
    <mergeCell ref="A26:I26"/>
    <mergeCell ref="A28:I28"/>
    <mergeCell ref="A29:B37"/>
    <mergeCell ref="C30:D30"/>
    <mergeCell ref="G30:H31"/>
    <mergeCell ref="C32:D32"/>
    <mergeCell ref="G32:H32"/>
    <mergeCell ref="C34:D34"/>
    <mergeCell ref="G34:H35"/>
    <mergeCell ref="A13:B13"/>
    <mergeCell ref="C13:D13"/>
    <mergeCell ref="A15:B15"/>
    <mergeCell ref="C15:I15"/>
    <mergeCell ref="A17:A23"/>
    <mergeCell ref="E17:F23"/>
    <mergeCell ref="C7:D7"/>
    <mergeCell ref="E7:F7"/>
    <mergeCell ref="H7:I7"/>
    <mergeCell ref="A9:B9"/>
    <mergeCell ref="C9:D9"/>
    <mergeCell ref="A11:B11"/>
    <mergeCell ref="C11:I11"/>
    <mergeCell ref="A1:I1"/>
    <mergeCell ref="A3:I3"/>
    <mergeCell ref="A4:I4"/>
    <mergeCell ref="C6:D6"/>
    <mergeCell ref="E6:F6"/>
    <mergeCell ref="H6:I6"/>
  </mergeCells>
  <conditionalFormatting sqref="B18 B20 B22 G19 G21">
    <cfRule type="expression" priority="2" dxfId="8" stopIfTrue="1">
      <formula>C18=""</formula>
    </cfRule>
  </conditionalFormatting>
  <conditionalFormatting sqref="C30 C32 C48 C44 C46 C34 C36">
    <cfRule type="expression" priority="3" dxfId="8" stopIfTrue="1">
      <formula>E30=""</formula>
    </cfRule>
  </conditionalFormatting>
  <conditionalFormatting sqref="F44:G44">
    <cfRule type="expression" priority="1" dxfId="8" stopIfTrue="1">
      <formula>H44=""</formula>
    </cfRule>
  </conditionalFormatting>
  <dataValidations count="3">
    <dataValidation type="list" allowBlank="1" showInputMessage="1" showErrorMessage="1" sqref="I8">
      <formula1>$E$200:$E$204</formula1>
    </dataValidation>
    <dataValidation type="list" allowBlank="1" showInputMessage="1" showErrorMessage="1" sqref="D8">
      <formula1>$A$200:$A$205</formula1>
    </dataValidation>
    <dataValidation type="list" allowBlank="1" showInputMessage="1" showErrorMessage="1" sqref="E7:F8">
      <formula1>$B$200:$B$201</formula1>
    </dataValidation>
  </dataValidations>
  <printOptions horizontalCentered="1"/>
  <pageMargins left="0.1968503937007874" right="0.1968503937007874" top="0.31496062992125984" bottom="0.2755905511811024" header="0.15748031496062992" footer="0.15748031496062992"/>
  <pageSetup fitToHeight="1" fitToWidth="1" horizontalDpi="600" verticalDpi="600" orientation="portrait" paperSize="9" scale="82" r:id="rId4"/>
  <headerFooter>
    <oddHeader>&amp;L&amp;G&amp;R&amp;G</oddHeader>
  </headerFooter>
  <drawing r:id="rId2"/>
  <legacyDrawing r:id="rId1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07"/>
  <sheetViews>
    <sheetView showGridLines="0" zoomScalePageLayoutView="0" workbookViewId="0" topLeftCell="A1">
      <selection activeCell="A4" sqref="A4:AG4"/>
    </sheetView>
  </sheetViews>
  <sheetFormatPr defaultColWidth="2.8515625" defaultRowHeight="15" customHeight="1"/>
  <cols>
    <col min="1" max="4" width="2.8515625" style="114" customWidth="1"/>
    <col min="5" max="5" width="4.7109375" style="114" customWidth="1"/>
    <col min="6" max="6" width="3.00390625" style="114" customWidth="1"/>
    <col min="7" max="13" width="2.8515625" style="114" customWidth="1"/>
    <col min="14" max="21" width="3.140625" style="114" customWidth="1"/>
    <col min="22" max="22" width="4.28125" style="114" customWidth="1"/>
    <col min="23" max="23" width="1.7109375" style="114" customWidth="1"/>
    <col min="24" max="32" width="3.140625" style="114" customWidth="1"/>
    <col min="33" max="33" width="2.28125" style="114" customWidth="1"/>
    <col min="34" max="16384" width="2.8515625" style="114" customWidth="1"/>
  </cols>
  <sheetData>
    <row r="1" ht="14.25" customHeight="1"/>
    <row r="2" spans="1:33" ht="29.25" customHeight="1">
      <c r="A2" s="674" t="s">
        <v>319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4"/>
      <c r="AA2" s="674"/>
      <c r="AB2" s="674"/>
      <c r="AC2" s="674"/>
      <c r="AD2" s="674"/>
      <c r="AE2" s="674"/>
      <c r="AF2" s="674"/>
      <c r="AG2" s="674"/>
    </row>
    <row r="3" spans="1:33" s="215" customFormat="1" ht="9.75">
      <c r="A3" s="675" t="s">
        <v>241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</row>
    <row r="4" spans="1:33" s="216" customFormat="1" ht="30" customHeight="1">
      <c r="A4" s="676"/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</row>
    <row r="5" s="217" customFormat="1" ht="9.75" customHeight="1"/>
    <row r="6" spans="1:33" s="218" customFormat="1" ht="12.75" customHeight="1">
      <c r="A6" s="677" t="s">
        <v>2</v>
      </c>
      <c r="B6" s="678"/>
      <c r="C6" s="678"/>
      <c r="D6" s="678"/>
      <c r="E6" s="678"/>
      <c r="F6" s="678"/>
      <c r="G6" s="678"/>
      <c r="H6" s="677" t="s">
        <v>3</v>
      </c>
      <c r="I6" s="677"/>
      <c r="J6" s="677"/>
      <c r="K6" s="677"/>
      <c r="L6" s="677"/>
      <c r="M6" s="677"/>
      <c r="N6" s="677" t="s">
        <v>4</v>
      </c>
      <c r="O6" s="678"/>
      <c r="P6" s="678"/>
      <c r="Q6" s="678"/>
      <c r="R6" s="678"/>
      <c r="S6" s="678"/>
      <c r="T6" s="677" t="s">
        <v>287</v>
      </c>
      <c r="U6" s="677"/>
      <c r="V6" s="677"/>
      <c r="W6" s="677"/>
      <c r="X6" s="677"/>
      <c r="Y6" s="677"/>
      <c r="Z6" s="677"/>
      <c r="AA6" s="677"/>
      <c r="AB6" s="677" t="s">
        <v>5</v>
      </c>
      <c r="AC6" s="677"/>
      <c r="AD6" s="677"/>
      <c r="AE6" s="677"/>
      <c r="AF6" s="677" t="s">
        <v>6</v>
      </c>
      <c r="AG6" s="677"/>
    </row>
    <row r="7" spans="1:33" s="218" customFormat="1" ht="12.75" customHeight="1">
      <c r="A7" s="679"/>
      <c r="B7" s="680"/>
      <c r="C7" s="680"/>
      <c r="D7" s="680"/>
      <c r="E7" s="680"/>
      <c r="F7" s="680"/>
      <c r="G7" s="681"/>
      <c r="H7" s="679"/>
      <c r="I7" s="680"/>
      <c r="J7" s="680"/>
      <c r="K7" s="680"/>
      <c r="L7" s="680"/>
      <c r="M7" s="681"/>
      <c r="N7" s="679"/>
      <c r="O7" s="680"/>
      <c r="P7" s="680"/>
      <c r="Q7" s="680"/>
      <c r="R7" s="680"/>
      <c r="S7" s="681"/>
      <c r="T7" s="679"/>
      <c r="U7" s="680"/>
      <c r="V7" s="680"/>
      <c r="W7" s="680"/>
      <c r="X7" s="680"/>
      <c r="Y7" s="680"/>
      <c r="Z7" s="680"/>
      <c r="AA7" s="681"/>
      <c r="AB7" s="679"/>
      <c r="AC7" s="680"/>
      <c r="AD7" s="680"/>
      <c r="AE7" s="681"/>
      <c r="AF7" s="679"/>
      <c r="AG7" s="681"/>
    </row>
    <row r="8" s="217" customFormat="1" ht="9.75" customHeight="1"/>
    <row r="9" spans="1:33" s="219" customFormat="1" ht="12.75" customHeight="1">
      <c r="A9" s="682" t="s">
        <v>262</v>
      </c>
      <c r="B9" s="682"/>
      <c r="C9" s="682"/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2"/>
      <c r="O9" s="682"/>
      <c r="P9" s="682"/>
      <c r="Q9" s="682"/>
      <c r="R9" s="682"/>
      <c r="S9" s="682"/>
      <c r="T9" s="682"/>
      <c r="U9" s="682"/>
      <c r="V9" s="682"/>
      <c r="W9" s="682"/>
      <c r="X9" s="682"/>
      <c r="Y9" s="682"/>
      <c r="Z9" s="682"/>
      <c r="AA9" s="682"/>
      <c r="AB9" s="682"/>
      <c r="AC9" s="682"/>
      <c r="AD9" s="682"/>
      <c r="AE9" s="682"/>
      <c r="AF9" s="682"/>
      <c r="AG9" s="682"/>
    </row>
    <row r="10" spans="1:33" s="219" customFormat="1" ht="18" customHeight="1">
      <c r="A10" s="683" t="s">
        <v>117</v>
      </c>
      <c r="B10" s="684"/>
      <c r="C10" s="684"/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4"/>
      <c r="P10" s="684"/>
      <c r="Q10" s="684"/>
      <c r="R10" s="684"/>
      <c r="S10" s="684"/>
      <c r="T10" s="685"/>
      <c r="U10" s="686" t="s">
        <v>244</v>
      </c>
      <c r="V10" s="687"/>
      <c r="W10" s="687"/>
      <c r="X10" s="687"/>
      <c r="Y10" s="688"/>
      <c r="Z10" s="688"/>
      <c r="AA10" s="688"/>
      <c r="AB10" s="688"/>
      <c r="AC10" s="688"/>
      <c r="AD10" s="688"/>
      <c r="AE10" s="688"/>
      <c r="AF10" s="688"/>
      <c r="AG10" s="689"/>
    </row>
    <row r="11" spans="1:33" s="219" customFormat="1" ht="18" customHeight="1">
      <c r="A11" s="690"/>
      <c r="B11" s="691"/>
      <c r="C11" s="691"/>
      <c r="D11" s="691"/>
      <c r="E11" s="691"/>
      <c r="F11" s="691"/>
      <c r="G11" s="691"/>
      <c r="H11" s="691"/>
      <c r="I11" s="691"/>
      <c r="J11" s="691"/>
      <c r="K11" s="691"/>
      <c r="L11" s="691"/>
      <c r="M11" s="691"/>
      <c r="N11" s="691"/>
      <c r="O11" s="691"/>
      <c r="P11" s="691"/>
      <c r="Q11" s="691"/>
      <c r="R11" s="691"/>
      <c r="S11" s="691"/>
      <c r="T11" s="692"/>
      <c r="U11" s="220" t="s">
        <v>110</v>
      </c>
      <c r="V11" s="221"/>
      <c r="W11" s="222" t="s">
        <v>111</v>
      </c>
      <c r="X11" s="693"/>
      <c r="Y11" s="693"/>
      <c r="Z11" s="693"/>
      <c r="AA11" s="223" t="s">
        <v>112</v>
      </c>
      <c r="AB11" s="693"/>
      <c r="AC11" s="693"/>
      <c r="AD11" s="693"/>
      <c r="AE11" s="693"/>
      <c r="AF11" s="693"/>
      <c r="AG11" s="694"/>
    </row>
    <row r="12" spans="1:33" s="219" customFormat="1" ht="18" customHeight="1">
      <c r="A12" s="695" t="s">
        <v>123</v>
      </c>
      <c r="B12" s="696"/>
      <c r="C12" s="696"/>
      <c r="D12" s="696"/>
      <c r="E12" s="696"/>
      <c r="F12" s="696"/>
      <c r="G12" s="696"/>
      <c r="H12" s="696"/>
      <c r="I12" s="696"/>
      <c r="J12" s="697"/>
      <c r="K12" s="697"/>
      <c r="L12" s="697"/>
      <c r="M12" s="697"/>
      <c r="N12" s="697"/>
      <c r="O12" s="697"/>
      <c r="P12" s="697"/>
      <c r="Q12" s="697"/>
      <c r="R12" s="697"/>
      <c r="S12" s="697"/>
      <c r="T12" s="698"/>
      <c r="U12" s="699" t="s">
        <v>113</v>
      </c>
      <c r="V12" s="700"/>
      <c r="W12" s="700"/>
      <c r="X12" s="700"/>
      <c r="Y12" s="701"/>
      <c r="Z12" s="701"/>
      <c r="AA12" s="701"/>
      <c r="AB12" s="701"/>
      <c r="AC12" s="701"/>
      <c r="AD12" s="701"/>
      <c r="AE12" s="701"/>
      <c r="AF12" s="701"/>
      <c r="AG12" s="702"/>
    </row>
    <row r="13" s="217" customFormat="1" ht="9.75" customHeight="1"/>
    <row r="14" spans="1:33" s="219" customFormat="1" ht="12.75" customHeight="1">
      <c r="A14" s="703" t="s">
        <v>320</v>
      </c>
      <c r="B14" s="704"/>
      <c r="C14" s="704"/>
      <c r="D14" s="704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4"/>
      <c r="V14" s="704"/>
      <c r="W14" s="704"/>
      <c r="X14" s="704"/>
      <c r="Y14" s="704"/>
      <c r="Z14" s="704"/>
      <c r="AA14" s="704"/>
      <c r="AB14" s="704"/>
      <c r="AC14" s="704"/>
      <c r="AD14" s="704"/>
      <c r="AE14" s="704"/>
      <c r="AF14" s="704"/>
      <c r="AG14" s="705"/>
    </row>
    <row r="15" spans="1:33" s="219" customFormat="1" ht="18" customHeight="1">
      <c r="A15" s="706"/>
      <c r="B15" s="707"/>
      <c r="C15" s="707"/>
      <c r="D15" s="707"/>
      <c r="E15" s="707"/>
      <c r="F15" s="707"/>
      <c r="G15" s="707"/>
      <c r="H15" s="707"/>
      <c r="I15" s="707"/>
      <c r="J15" s="707"/>
      <c r="K15" s="707"/>
      <c r="L15" s="707"/>
      <c r="M15" s="707"/>
      <c r="N15" s="707"/>
      <c r="O15" s="707"/>
      <c r="P15" s="707"/>
      <c r="Q15" s="707"/>
      <c r="R15" s="707"/>
      <c r="S15" s="707"/>
      <c r="T15" s="707"/>
      <c r="U15" s="707"/>
      <c r="V15" s="707"/>
      <c r="W15" s="707"/>
      <c r="X15" s="707"/>
      <c r="Y15" s="707"/>
      <c r="Z15" s="707"/>
      <c r="AA15" s="707"/>
      <c r="AB15" s="707"/>
      <c r="AC15" s="707"/>
      <c r="AD15" s="707"/>
      <c r="AE15" s="707"/>
      <c r="AF15" s="707"/>
      <c r="AG15" s="708"/>
    </row>
    <row r="16" spans="1:33" s="219" customFormat="1" ht="21" customHeight="1">
      <c r="A16" s="709" t="s">
        <v>116</v>
      </c>
      <c r="B16" s="709"/>
      <c r="C16" s="709"/>
      <c r="D16" s="709"/>
      <c r="E16" s="709"/>
      <c r="F16" s="709"/>
      <c r="G16" s="709"/>
      <c r="H16" s="709"/>
      <c r="I16" s="709"/>
      <c r="J16" s="709"/>
      <c r="K16" s="710" t="s">
        <v>117</v>
      </c>
      <c r="L16" s="711"/>
      <c r="M16" s="711"/>
      <c r="N16" s="711"/>
      <c r="O16" s="711"/>
      <c r="P16" s="711"/>
      <c r="Q16" s="711"/>
      <c r="R16" s="711"/>
      <c r="S16" s="711"/>
      <c r="T16" s="711"/>
      <c r="U16" s="710" t="s">
        <v>105</v>
      </c>
      <c r="V16" s="711"/>
      <c r="W16" s="711"/>
      <c r="X16" s="711"/>
      <c r="Y16" s="711"/>
      <c r="Z16" s="711"/>
      <c r="AA16" s="711"/>
      <c r="AB16" s="711"/>
      <c r="AC16" s="711"/>
      <c r="AD16" s="711"/>
      <c r="AE16" s="711"/>
      <c r="AF16" s="711"/>
      <c r="AG16" s="712"/>
    </row>
    <row r="17" spans="1:33" s="219" customFormat="1" ht="18" customHeight="1">
      <c r="A17" s="713" t="s">
        <v>118</v>
      </c>
      <c r="B17" s="714" t="s">
        <v>321</v>
      </c>
      <c r="C17" s="715"/>
      <c r="D17" s="715"/>
      <c r="E17" s="715"/>
      <c r="F17" s="715"/>
      <c r="G17" s="715"/>
      <c r="H17" s="715"/>
      <c r="I17" s="715"/>
      <c r="J17" s="715"/>
      <c r="K17" s="716"/>
      <c r="L17" s="717"/>
      <c r="M17" s="717"/>
      <c r="N17" s="717"/>
      <c r="O17" s="717"/>
      <c r="P17" s="717"/>
      <c r="Q17" s="717"/>
      <c r="R17" s="717"/>
      <c r="S17" s="717"/>
      <c r="T17" s="718"/>
      <c r="U17" s="220" t="s">
        <v>110</v>
      </c>
      <c r="V17" s="221"/>
      <c r="W17" s="222" t="s">
        <v>111</v>
      </c>
      <c r="X17" s="693"/>
      <c r="Y17" s="693"/>
      <c r="Z17" s="693"/>
      <c r="AA17" s="223" t="s">
        <v>112</v>
      </c>
      <c r="AB17" s="693"/>
      <c r="AC17" s="693"/>
      <c r="AD17" s="693"/>
      <c r="AE17" s="693"/>
      <c r="AF17" s="693"/>
      <c r="AG17" s="694"/>
    </row>
    <row r="18" spans="1:33" s="219" customFormat="1" ht="18" customHeight="1">
      <c r="A18" s="713"/>
      <c r="B18" s="714"/>
      <c r="C18" s="715"/>
      <c r="D18" s="715"/>
      <c r="E18" s="715"/>
      <c r="F18" s="715"/>
      <c r="G18" s="715"/>
      <c r="H18" s="715"/>
      <c r="I18" s="715"/>
      <c r="J18" s="715"/>
      <c r="K18" s="719"/>
      <c r="L18" s="720"/>
      <c r="M18" s="720"/>
      <c r="N18" s="720"/>
      <c r="O18" s="720"/>
      <c r="P18" s="720"/>
      <c r="Q18" s="720"/>
      <c r="R18" s="720"/>
      <c r="S18" s="720"/>
      <c r="T18" s="721"/>
      <c r="U18" s="699" t="s">
        <v>113</v>
      </c>
      <c r="V18" s="700"/>
      <c r="W18" s="700"/>
      <c r="X18" s="700"/>
      <c r="Y18" s="701"/>
      <c r="Z18" s="701"/>
      <c r="AA18" s="701"/>
      <c r="AB18" s="701"/>
      <c r="AC18" s="701"/>
      <c r="AD18" s="701"/>
      <c r="AE18" s="701"/>
      <c r="AF18" s="701"/>
      <c r="AG18" s="702"/>
    </row>
    <row r="19" spans="1:33" s="219" customFormat="1" ht="18" customHeight="1">
      <c r="A19" s="713" t="s">
        <v>120</v>
      </c>
      <c r="B19" s="714" t="s">
        <v>121</v>
      </c>
      <c r="C19" s="715"/>
      <c r="D19" s="715"/>
      <c r="E19" s="715"/>
      <c r="F19" s="715"/>
      <c r="G19" s="715"/>
      <c r="H19" s="715"/>
      <c r="I19" s="715"/>
      <c r="J19" s="715"/>
      <c r="K19" s="716"/>
      <c r="L19" s="717"/>
      <c r="M19" s="717"/>
      <c r="N19" s="717"/>
      <c r="O19" s="717"/>
      <c r="P19" s="717"/>
      <c r="Q19" s="717"/>
      <c r="R19" s="717"/>
      <c r="S19" s="717"/>
      <c r="T19" s="718"/>
      <c r="U19" s="220" t="s">
        <v>110</v>
      </c>
      <c r="V19" s="221"/>
      <c r="W19" s="222" t="s">
        <v>111</v>
      </c>
      <c r="X19" s="693"/>
      <c r="Y19" s="693"/>
      <c r="Z19" s="693"/>
      <c r="AA19" s="223" t="s">
        <v>112</v>
      </c>
      <c r="AB19" s="693"/>
      <c r="AC19" s="693"/>
      <c r="AD19" s="693"/>
      <c r="AE19" s="693"/>
      <c r="AF19" s="693"/>
      <c r="AG19" s="694"/>
    </row>
    <row r="20" spans="1:33" s="219" customFormat="1" ht="18" customHeight="1">
      <c r="A20" s="713"/>
      <c r="B20" s="714"/>
      <c r="C20" s="715"/>
      <c r="D20" s="715"/>
      <c r="E20" s="715"/>
      <c r="F20" s="715"/>
      <c r="G20" s="715"/>
      <c r="H20" s="715"/>
      <c r="I20" s="715"/>
      <c r="J20" s="715"/>
      <c r="K20" s="719"/>
      <c r="L20" s="720"/>
      <c r="M20" s="720"/>
      <c r="N20" s="720"/>
      <c r="O20" s="720"/>
      <c r="P20" s="720"/>
      <c r="Q20" s="720"/>
      <c r="R20" s="720"/>
      <c r="S20" s="720"/>
      <c r="T20" s="721"/>
      <c r="U20" s="699" t="s">
        <v>113</v>
      </c>
      <c r="V20" s="700"/>
      <c r="W20" s="700"/>
      <c r="X20" s="700"/>
      <c r="Y20" s="701"/>
      <c r="Z20" s="701"/>
      <c r="AA20" s="701"/>
      <c r="AB20" s="701"/>
      <c r="AC20" s="701"/>
      <c r="AD20" s="701"/>
      <c r="AE20" s="701"/>
      <c r="AF20" s="701"/>
      <c r="AG20" s="702"/>
    </row>
    <row r="21" spans="1:33" s="219" customFormat="1" ht="18" customHeight="1">
      <c r="A21" s="713" t="s">
        <v>122</v>
      </c>
      <c r="B21" s="722" t="s">
        <v>14</v>
      </c>
      <c r="C21" s="722"/>
      <c r="D21" s="722"/>
      <c r="E21" s="722"/>
      <c r="F21" s="722"/>
      <c r="G21" s="722"/>
      <c r="H21" s="722"/>
      <c r="I21" s="722"/>
      <c r="J21" s="723"/>
      <c r="K21" s="716"/>
      <c r="L21" s="717"/>
      <c r="M21" s="717"/>
      <c r="N21" s="717"/>
      <c r="O21" s="717"/>
      <c r="P21" s="717"/>
      <c r="Q21" s="717"/>
      <c r="R21" s="717"/>
      <c r="S21" s="717"/>
      <c r="T21" s="718"/>
      <c r="U21" s="224" t="s">
        <v>110</v>
      </c>
      <c r="V21" s="225"/>
      <c r="W21" s="226" t="s">
        <v>111</v>
      </c>
      <c r="X21" s="726"/>
      <c r="Y21" s="726"/>
      <c r="Z21" s="726"/>
      <c r="AA21" s="227" t="s">
        <v>112</v>
      </c>
      <c r="AB21" s="726"/>
      <c r="AC21" s="726"/>
      <c r="AD21" s="726"/>
      <c r="AE21" s="726"/>
      <c r="AF21" s="726"/>
      <c r="AG21" s="727"/>
    </row>
    <row r="22" spans="1:33" s="219" customFormat="1" ht="18" customHeight="1">
      <c r="A22" s="713"/>
      <c r="B22" s="724"/>
      <c r="C22" s="724"/>
      <c r="D22" s="724"/>
      <c r="E22" s="724"/>
      <c r="F22" s="724"/>
      <c r="G22" s="724"/>
      <c r="H22" s="724"/>
      <c r="I22" s="724"/>
      <c r="J22" s="725"/>
      <c r="K22" s="728" t="s">
        <v>123</v>
      </c>
      <c r="L22" s="729"/>
      <c r="M22" s="729"/>
      <c r="N22" s="729"/>
      <c r="O22" s="729"/>
      <c r="P22" s="730"/>
      <c r="Q22" s="730"/>
      <c r="R22" s="730"/>
      <c r="S22" s="730"/>
      <c r="T22" s="731"/>
      <c r="U22" s="699" t="s">
        <v>113</v>
      </c>
      <c r="V22" s="700"/>
      <c r="W22" s="700"/>
      <c r="X22" s="700"/>
      <c r="Y22" s="701"/>
      <c r="Z22" s="701"/>
      <c r="AA22" s="701"/>
      <c r="AB22" s="701"/>
      <c r="AC22" s="701"/>
      <c r="AD22" s="701"/>
      <c r="AE22" s="701"/>
      <c r="AF22" s="701"/>
      <c r="AG22" s="702"/>
    </row>
    <row r="23" s="217" customFormat="1" ht="9.75" customHeight="1"/>
    <row r="24" spans="1:33" s="219" customFormat="1" ht="12.75" customHeight="1">
      <c r="A24" s="703" t="s">
        <v>322</v>
      </c>
      <c r="B24" s="704"/>
      <c r="C24" s="704"/>
      <c r="D24" s="704"/>
      <c r="E24" s="704"/>
      <c r="F24" s="704"/>
      <c r="G24" s="704"/>
      <c r="H24" s="704"/>
      <c r="I24" s="704"/>
      <c r="J24" s="704"/>
      <c r="K24" s="704"/>
      <c r="L24" s="704"/>
      <c r="M24" s="704"/>
      <c r="N24" s="704"/>
      <c r="O24" s="704"/>
      <c r="P24" s="704"/>
      <c r="Q24" s="704"/>
      <c r="R24" s="704"/>
      <c r="S24" s="704"/>
      <c r="T24" s="704"/>
      <c r="U24" s="704"/>
      <c r="V24" s="704"/>
      <c r="W24" s="704"/>
      <c r="X24" s="704"/>
      <c r="Y24" s="704"/>
      <c r="Z24" s="704"/>
      <c r="AA24" s="704"/>
      <c r="AB24" s="704"/>
      <c r="AC24" s="704"/>
      <c r="AD24" s="704"/>
      <c r="AE24" s="704"/>
      <c r="AF24" s="704"/>
      <c r="AG24" s="705"/>
    </row>
    <row r="25" spans="1:33" ht="49.5" customHeight="1">
      <c r="A25" s="732" t="s">
        <v>323</v>
      </c>
      <c r="B25" s="733"/>
      <c r="C25" s="733"/>
      <c r="D25" s="733"/>
      <c r="E25" s="733"/>
      <c r="F25" s="733"/>
      <c r="G25" s="733"/>
      <c r="H25" s="733"/>
      <c r="I25" s="733"/>
      <c r="J25" s="734"/>
      <c r="K25" s="732"/>
      <c r="L25" s="733"/>
      <c r="M25" s="733"/>
      <c r="N25" s="733"/>
      <c r="O25" s="733"/>
      <c r="P25" s="733"/>
      <c r="Q25" s="733"/>
      <c r="R25" s="733"/>
      <c r="S25" s="733"/>
      <c r="T25" s="733"/>
      <c r="U25" s="733"/>
      <c r="V25" s="733"/>
      <c r="W25" s="733"/>
      <c r="X25" s="733"/>
      <c r="Y25" s="733"/>
      <c r="Z25" s="733"/>
      <c r="AA25" s="733"/>
      <c r="AB25" s="733"/>
      <c r="AC25" s="733"/>
      <c r="AD25" s="733"/>
      <c r="AE25" s="733"/>
      <c r="AF25" s="733"/>
      <c r="AG25" s="734"/>
    </row>
    <row r="26" spans="1:33" ht="49.5" customHeight="1">
      <c r="A26" s="732" t="s">
        <v>324</v>
      </c>
      <c r="B26" s="733"/>
      <c r="C26" s="733"/>
      <c r="D26" s="733"/>
      <c r="E26" s="733"/>
      <c r="F26" s="733"/>
      <c r="G26" s="733"/>
      <c r="H26" s="733"/>
      <c r="I26" s="733"/>
      <c r="J26" s="734"/>
      <c r="K26" s="732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4"/>
    </row>
    <row r="27" spans="1:33" ht="49.5" customHeight="1">
      <c r="A27" s="732" t="s">
        <v>325</v>
      </c>
      <c r="B27" s="733"/>
      <c r="C27" s="733"/>
      <c r="D27" s="733"/>
      <c r="E27" s="733"/>
      <c r="F27" s="733"/>
      <c r="G27" s="733"/>
      <c r="H27" s="733"/>
      <c r="I27" s="733"/>
      <c r="J27" s="734"/>
      <c r="K27" s="732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3"/>
      <c r="X27" s="733"/>
      <c r="Y27" s="733"/>
      <c r="Z27" s="733"/>
      <c r="AA27" s="733"/>
      <c r="AB27" s="733"/>
      <c r="AC27" s="733"/>
      <c r="AD27" s="733"/>
      <c r="AE27" s="733"/>
      <c r="AF27" s="733"/>
      <c r="AG27" s="734"/>
    </row>
    <row r="28" spans="1:33" ht="49.5" customHeight="1">
      <c r="A28" s="732" t="s">
        <v>326</v>
      </c>
      <c r="B28" s="733"/>
      <c r="C28" s="733"/>
      <c r="D28" s="733"/>
      <c r="E28" s="733"/>
      <c r="F28" s="733"/>
      <c r="G28" s="733"/>
      <c r="H28" s="733"/>
      <c r="I28" s="733"/>
      <c r="J28" s="734"/>
      <c r="K28" s="732"/>
      <c r="L28" s="733"/>
      <c r="M28" s="733"/>
      <c r="N28" s="733"/>
      <c r="O28" s="733"/>
      <c r="P28" s="733"/>
      <c r="Q28" s="733"/>
      <c r="R28" s="733"/>
      <c r="S28" s="733"/>
      <c r="T28" s="733"/>
      <c r="U28" s="733"/>
      <c r="V28" s="733"/>
      <c r="W28" s="733"/>
      <c r="X28" s="733"/>
      <c r="Y28" s="733"/>
      <c r="Z28" s="733"/>
      <c r="AA28" s="733"/>
      <c r="AB28" s="733"/>
      <c r="AC28" s="733"/>
      <c r="AD28" s="733"/>
      <c r="AE28" s="733"/>
      <c r="AF28" s="733"/>
      <c r="AG28" s="734"/>
    </row>
    <row r="29" spans="1:33" ht="49.5" customHeight="1">
      <c r="A29" s="732" t="s">
        <v>327</v>
      </c>
      <c r="B29" s="733"/>
      <c r="C29" s="733"/>
      <c r="D29" s="733"/>
      <c r="E29" s="733"/>
      <c r="F29" s="733"/>
      <c r="G29" s="733"/>
      <c r="H29" s="733"/>
      <c r="I29" s="733"/>
      <c r="J29" s="734"/>
      <c r="K29" s="732"/>
      <c r="L29" s="733"/>
      <c r="M29" s="733"/>
      <c r="N29" s="733"/>
      <c r="O29" s="733"/>
      <c r="P29" s="733"/>
      <c r="Q29" s="733"/>
      <c r="R29" s="733"/>
      <c r="S29" s="733"/>
      <c r="T29" s="733"/>
      <c r="U29" s="733"/>
      <c r="V29" s="733"/>
      <c r="W29" s="733"/>
      <c r="X29" s="733"/>
      <c r="Y29" s="733"/>
      <c r="Z29" s="733"/>
      <c r="AA29" s="733"/>
      <c r="AB29" s="733"/>
      <c r="AC29" s="733"/>
      <c r="AD29" s="733"/>
      <c r="AE29" s="733"/>
      <c r="AF29" s="733"/>
      <c r="AG29" s="734"/>
    </row>
    <row r="30" spans="1:33" ht="49.5" customHeight="1">
      <c r="A30" s="732" t="s">
        <v>328</v>
      </c>
      <c r="B30" s="733"/>
      <c r="C30" s="733"/>
      <c r="D30" s="733"/>
      <c r="E30" s="733"/>
      <c r="F30" s="733"/>
      <c r="G30" s="733"/>
      <c r="H30" s="733"/>
      <c r="I30" s="733"/>
      <c r="J30" s="734"/>
      <c r="K30" s="732"/>
      <c r="L30" s="733"/>
      <c r="M30" s="733"/>
      <c r="N30" s="733"/>
      <c r="O30" s="733"/>
      <c r="P30" s="733"/>
      <c r="Q30" s="733"/>
      <c r="R30" s="733"/>
      <c r="S30" s="733"/>
      <c r="T30" s="733"/>
      <c r="U30" s="733"/>
      <c r="V30" s="733"/>
      <c r="W30" s="733"/>
      <c r="X30" s="733"/>
      <c r="Y30" s="733"/>
      <c r="Z30" s="733"/>
      <c r="AA30" s="733"/>
      <c r="AB30" s="733"/>
      <c r="AC30" s="733"/>
      <c r="AD30" s="733"/>
      <c r="AE30" s="733"/>
      <c r="AF30" s="733"/>
      <c r="AG30" s="734"/>
    </row>
    <row r="31" spans="1:33" ht="49.5" customHeight="1">
      <c r="A31" s="732" t="s">
        <v>329</v>
      </c>
      <c r="B31" s="733"/>
      <c r="C31" s="733"/>
      <c r="D31" s="733"/>
      <c r="E31" s="733"/>
      <c r="F31" s="733"/>
      <c r="G31" s="733"/>
      <c r="H31" s="733"/>
      <c r="I31" s="733"/>
      <c r="J31" s="734"/>
      <c r="K31" s="732"/>
      <c r="L31" s="733"/>
      <c r="M31" s="733"/>
      <c r="N31" s="733"/>
      <c r="O31" s="733"/>
      <c r="P31" s="733"/>
      <c r="Q31" s="733"/>
      <c r="R31" s="733"/>
      <c r="S31" s="733"/>
      <c r="T31" s="733"/>
      <c r="U31" s="733"/>
      <c r="V31" s="733"/>
      <c r="W31" s="733"/>
      <c r="X31" s="733"/>
      <c r="Y31" s="733"/>
      <c r="Z31" s="733"/>
      <c r="AA31" s="733"/>
      <c r="AB31" s="733"/>
      <c r="AC31" s="733"/>
      <c r="AD31" s="733"/>
      <c r="AE31" s="733"/>
      <c r="AF31" s="733"/>
      <c r="AG31" s="734"/>
    </row>
    <row r="32" spans="1:33" ht="49.5" customHeight="1">
      <c r="A32" s="732" t="s">
        <v>330</v>
      </c>
      <c r="B32" s="733"/>
      <c r="C32" s="733"/>
      <c r="D32" s="733"/>
      <c r="E32" s="733"/>
      <c r="F32" s="733"/>
      <c r="G32" s="733"/>
      <c r="H32" s="733"/>
      <c r="I32" s="733"/>
      <c r="J32" s="734"/>
      <c r="K32" s="732"/>
      <c r="L32" s="733"/>
      <c r="M32" s="733"/>
      <c r="N32" s="733"/>
      <c r="O32" s="733"/>
      <c r="P32" s="733"/>
      <c r="Q32" s="733"/>
      <c r="R32" s="733"/>
      <c r="S32" s="733"/>
      <c r="T32" s="733"/>
      <c r="U32" s="733"/>
      <c r="V32" s="733"/>
      <c r="W32" s="733"/>
      <c r="X32" s="733"/>
      <c r="Y32" s="733"/>
      <c r="Z32" s="733"/>
      <c r="AA32" s="733"/>
      <c r="AB32" s="733"/>
      <c r="AC32" s="733"/>
      <c r="AD32" s="733"/>
      <c r="AE32" s="733"/>
      <c r="AF32" s="733"/>
      <c r="AG32" s="734"/>
    </row>
    <row r="33" spans="1:33" s="228" customFormat="1" ht="49.5" customHeight="1">
      <c r="A33" s="735" t="s">
        <v>331</v>
      </c>
      <c r="B33" s="736"/>
      <c r="C33" s="736"/>
      <c r="D33" s="736"/>
      <c r="E33" s="736"/>
      <c r="F33" s="736"/>
      <c r="G33" s="736"/>
      <c r="H33" s="736"/>
      <c r="I33" s="736"/>
      <c r="J33" s="737"/>
      <c r="K33" s="735"/>
      <c r="L33" s="736"/>
      <c r="M33" s="736"/>
      <c r="N33" s="736"/>
      <c r="O33" s="736"/>
      <c r="P33" s="736"/>
      <c r="Q33" s="736"/>
      <c r="R33" s="736"/>
      <c r="S33" s="736"/>
      <c r="T33" s="736"/>
      <c r="U33" s="736"/>
      <c r="V33" s="736"/>
      <c r="W33" s="736"/>
      <c r="X33" s="736"/>
      <c r="Y33" s="736"/>
      <c r="Z33" s="736"/>
      <c r="AA33" s="736"/>
      <c r="AB33" s="736"/>
      <c r="AC33" s="736"/>
      <c r="AD33" s="736"/>
      <c r="AE33" s="736"/>
      <c r="AF33" s="736"/>
      <c r="AG33" s="737"/>
    </row>
    <row r="34" spans="1:33" s="228" customFormat="1" ht="9.75" customHeight="1">
      <c r="A34" s="229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1"/>
    </row>
    <row r="35" spans="1:33" s="219" customFormat="1" ht="12.75" customHeight="1">
      <c r="A35" s="703" t="s">
        <v>332</v>
      </c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5"/>
    </row>
    <row r="36" spans="1:33" ht="49.5" customHeight="1">
      <c r="A36" s="732" t="s">
        <v>333</v>
      </c>
      <c r="B36" s="733"/>
      <c r="C36" s="733"/>
      <c r="D36" s="733"/>
      <c r="E36" s="733"/>
      <c r="F36" s="733"/>
      <c r="G36" s="733"/>
      <c r="H36" s="733"/>
      <c r="I36" s="733"/>
      <c r="J36" s="734"/>
      <c r="K36" s="732"/>
      <c r="L36" s="733"/>
      <c r="M36" s="733"/>
      <c r="N36" s="733"/>
      <c r="O36" s="733"/>
      <c r="P36" s="733"/>
      <c r="Q36" s="733"/>
      <c r="R36" s="733"/>
      <c r="S36" s="733"/>
      <c r="T36" s="733"/>
      <c r="U36" s="733"/>
      <c r="V36" s="733"/>
      <c r="W36" s="733"/>
      <c r="X36" s="733"/>
      <c r="Y36" s="733"/>
      <c r="Z36" s="733"/>
      <c r="AA36" s="733"/>
      <c r="AB36" s="733"/>
      <c r="AC36" s="733"/>
      <c r="AD36" s="733"/>
      <c r="AE36" s="733"/>
      <c r="AF36" s="733"/>
      <c r="AG36" s="734"/>
    </row>
    <row r="37" spans="1:33" ht="49.5" customHeight="1">
      <c r="A37" s="738" t="s">
        <v>334</v>
      </c>
      <c r="B37" s="739"/>
      <c r="C37" s="739"/>
      <c r="D37" s="739"/>
      <c r="E37" s="739"/>
      <c r="F37" s="739"/>
      <c r="G37" s="739"/>
      <c r="H37" s="739"/>
      <c r="I37" s="739"/>
      <c r="J37" s="740"/>
      <c r="K37" s="732"/>
      <c r="L37" s="733"/>
      <c r="M37" s="733"/>
      <c r="N37" s="733"/>
      <c r="O37" s="733"/>
      <c r="P37" s="733"/>
      <c r="Q37" s="733"/>
      <c r="R37" s="733"/>
      <c r="S37" s="733"/>
      <c r="T37" s="733"/>
      <c r="U37" s="733"/>
      <c r="V37" s="733"/>
      <c r="W37" s="733"/>
      <c r="X37" s="733"/>
      <c r="Y37" s="733"/>
      <c r="Z37" s="733"/>
      <c r="AA37" s="733"/>
      <c r="AB37" s="733"/>
      <c r="AC37" s="733"/>
      <c r="AD37" s="733"/>
      <c r="AE37" s="733"/>
      <c r="AF37" s="733"/>
      <c r="AG37" s="734"/>
    </row>
    <row r="38" spans="1:33" ht="49.5" customHeight="1">
      <c r="A38" s="732" t="s">
        <v>335</v>
      </c>
      <c r="B38" s="733"/>
      <c r="C38" s="733"/>
      <c r="D38" s="733"/>
      <c r="E38" s="733"/>
      <c r="F38" s="733"/>
      <c r="G38" s="733"/>
      <c r="H38" s="733"/>
      <c r="I38" s="733"/>
      <c r="J38" s="734"/>
      <c r="K38" s="732"/>
      <c r="L38" s="733"/>
      <c r="M38" s="733"/>
      <c r="N38" s="733"/>
      <c r="O38" s="733"/>
      <c r="P38" s="733"/>
      <c r="Q38" s="733"/>
      <c r="R38" s="733"/>
      <c r="S38" s="733"/>
      <c r="T38" s="733"/>
      <c r="U38" s="733"/>
      <c r="V38" s="733"/>
      <c r="W38" s="733"/>
      <c r="X38" s="733"/>
      <c r="Y38" s="733"/>
      <c r="Z38" s="733"/>
      <c r="AA38" s="733"/>
      <c r="AB38" s="733"/>
      <c r="AC38" s="733"/>
      <c r="AD38" s="733"/>
      <c r="AE38" s="733"/>
      <c r="AF38" s="733"/>
      <c r="AG38" s="734"/>
    </row>
    <row r="39" spans="1:33" ht="49.5" customHeight="1">
      <c r="A39" s="732" t="s">
        <v>336</v>
      </c>
      <c r="B39" s="733"/>
      <c r="C39" s="733"/>
      <c r="D39" s="733"/>
      <c r="E39" s="733"/>
      <c r="F39" s="733"/>
      <c r="G39" s="733"/>
      <c r="H39" s="733"/>
      <c r="I39" s="733"/>
      <c r="J39" s="734"/>
      <c r="K39" s="732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  <c r="Y39" s="733"/>
      <c r="Z39" s="733"/>
      <c r="AA39" s="733"/>
      <c r="AB39" s="733"/>
      <c r="AC39" s="733"/>
      <c r="AD39" s="733"/>
      <c r="AE39" s="733"/>
      <c r="AF39" s="733"/>
      <c r="AG39" s="734"/>
    </row>
    <row r="40" spans="1:33" ht="49.5" customHeight="1">
      <c r="A40" s="732" t="s">
        <v>337</v>
      </c>
      <c r="B40" s="733"/>
      <c r="C40" s="733"/>
      <c r="D40" s="733"/>
      <c r="E40" s="733"/>
      <c r="F40" s="733"/>
      <c r="G40" s="733"/>
      <c r="H40" s="733"/>
      <c r="I40" s="733"/>
      <c r="J40" s="734"/>
      <c r="K40" s="732"/>
      <c r="L40" s="733"/>
      <c r="M40" s="733"/>
      <c r="N40" s="733"/>
      <c r="O40" s="733"/>
      <c r="P40" s="733"/>
      <c r="Q40" s="733"/>
      <c r="R40" s="733"/>
      <c r="S40" s="733"/>
      <c r="T40" s="733"/>
      <c r="U40" s="733"/>
      <c r="V40" s="733"/>
      <c r="W40" s="733"/>
      <c r="X40" s="733"/>
      <c r="Y40" s="733"/>
      <c r="Z40" s="733"/>
      <c r="AA40" s="733"/>
      <c r="AB40" s="733"/>
      <c r="AC40" s="733"/>
      <c r="AD40" s="733"/>
      <c r="AE40" s="733"/>
      <c r="AF40" s="733"/>
      <c r="AG40" s="734"/>
    </row>
    <row r="41" spans="1:33" ht="49.5" customHeight="1">
      <c r="A41" s="732" t="s">
        <v>338</v>
      </c>
      <c r="B41" s="733"/>
      <c r="C41" s="733"/>
      <c r="D41" s="733"/>
      <c r="E41" s="733"/>
      <c r="F41" s="733"/>
      <c r="G41" s="733"/>
      <c r="H41" s="733"/>
      <c r="I41" s="733"/>
      <c r="J41" s="734"/>
      <c r="K41" s="732"/>
      <c r="L41" s="733"/>
      <c r="M41" s="733"/>
      <c r="N41" s="733"/>
      <c r="O41" s="733"/>
      <c r="P41" s="733"/>
      <c r="Q41" s="733"/>
      <c r="R41" s="733"/>
      <c r="S41" s="733"/>
      <c r="T41" s="733"/>
      <c r="U41" s="733"/>
      <c r="V41" s="733"/>
      <c r="W41" s="733"/>
      <c r="X41" s="733"/>
      <c r="Y41" s="733"/>
      <c r="Z41" s="733"/>
      <c r="AA41" s="733"/>
      <c r="AB41" s="733"/>
      <c r="AC41" s="733"/>
      <c r="AD41" s="733"/>
      <c r="AE41" s="733"/>
      <c r="AF41" s="733"/>
      <c r="AG41" s="734"/>
    </row>
    <row r="42" spans="1:33" ht="49.5" customHeight="1">
      <c r="A42" s="732" t="s">
        <v>339</v>
      </c>
      <c r="B42" s="733"/>
      <c r="C42" s="733"/>
      <c r="D42" s="733"/>
      <c r="E42" s="733"/>
      <c r="F42" s="733"/>
      <c r="G42" s="733"/>
      <c r="H42" s="733"/>
      <c r="I42" s="733"/>
      <c r="J42" s="734"/>
      <c r="K42" s="732"/>
      <c r="L42" s="733"/>
      <c r="M42" s="733"/>
      <c r="N42" s="733"/>
      <c r="O42" s="733"/>
      <c r="P42" s="733"/>
      <c r="Q42" s="733"/>
      <c r="R42" s="733"/>
      <c r="S42" s="733"/>
      <c r="T42" s="733"/>
      <c r="U42" s="733"/>
      <c r="V42" s="733"/>
      <c r="W42" s="733"/>
      <c r="X42" s="733"/>
      <c r="Y42" s="733"/>
      <c r="Z42" s="733"/>
      <c r="AA42" s="733"/>
      <c r="AB42" s="733"/>
      <c r="AC42" s="733"/>
      <c r="AD42" s="733"/>
      <c r="AE42" s="733"/>
      <c r="AF42" s="733"/>
      <c r="AG42" s="734"/>
    </row>
    <row r="43" spans="1:33" ht="49.5" customHeight="1">
      <c r="A43" s="732" t="s">
        <v>340</v>
      </c>
      <c r="B43" s="733"/>
      <c r="C43" s="733"/>
      <c r="D43" s="733"/>
      <c r="E43" s="733"/>
      <c r="F43" s="733"/>
      <c r="G43" s="733"/>
      <c r="H43" s="733"/>
      <c r="I43" s="733"/>
      <c r="J43" s="734"/>
      <c r="K43" s="738"/>
      <c r="L43" s="733"/>
      <c r="M43" s="733"/>
      <c r="N43" s="733"/>
      <c r="O43" s="733"/>
      <c r="P43" s="733"/>
      <c r="Q43" s="733"/>
      <c r="R43" s="733"/>
      <c r="S43" s="733"/>
      <c r="T43" s="733"/>
      <c r="U43" s="733"/>
      <c r="V43" s="733"/>
      <c r="W43" s="733"/>
      <c r="X43" s="733"/>
      <c r="Y43" s="733"/>
      <c r="Z43" s="733"/>
      <c r="AA43" s="733"/>
      <c r="AB43" s="733"/>
      <c r="AC43" s="733"/>
      <c r="AD43" s="733"/>
      <c r="AE43" s="733"/>
      <c r="AF43" s="733"/>
      <c r="AG43" s="734"/>
    </row>
    <row r="44" spans="1:33" s="219" customFormat="1" ht="12.75" customHeight="1">
      <c r="A44" s="703" t="s">
        <v>341</v>
      </c>
      <c r="B44" s="704"/>
      <c r="C44" s="704"/>
      <c r="D44" s="704"/>
      <c r="E44" s="704"/>
      <c r="F44" s="704"/>
      <c r="G44" s="704"/>
      <c r="H44" s="704"/>
      <c r="I44" s="704"/>
      <c r="J44" s="704"/>
      <c r="K44" s="704"/>
      <c r="L44" s="704"/>
      <c r="M44" s="704"/>
      <c r="N44" s="704"/>
      <c r="O44" s="704"/>
      <c r="P44" s="704"/>
      <c r="Q44" s="704"/>
      <c r="R44" s="704"/>
      <c r="S44" s="704"/>
      <c r="T44" s="704"/>
      <c r="U44" s="704"/>
      <c r="V44" s="704"/>
      <c r="W44" s="704"/>
      <c r="X44" s="704"/>
      <c r="Y44" s="704"/>
      <c r="Z44" s="704"/>
      <c r="AA44" s="704"/>
      <c r="AB44" s="704"/>
      <c r="AC44" s="704"/>
      <c r="AD44" s="704"/>
      <c r="AE44" s="704"/>
      <c r="AF44" s="704"/>
      <c r="AG44" s="705"/>
    </row>
    <row r="45" spans="1:33" ht="49.5" customHeight="1">
      <c r="A45" s="732" t="s">
        <v>342</v>
      </c>
      <c r="B45" s="733"/>
      <c r="C45" s="733"/>
      <c r="D45" s="733"/>
      <c r="E45" s="733"/>
      <c r="F45" s="733"/>
      <c r="G45" s="733"/>
      <c r="H45" s="733"/>
      <c r="I45" s="733"/>
      <c r="J45" s="734"/>
      <c r="K45" s="732"/>
      <c r="L45" s="733"/>
      <c r="M45" s="733"/>
      <c r="N45" s="733"/>
      <c r="O45" s="733"/>
      <c r="P45" s="733"/>
      <c r="Q45" s="733"/>
      <c r="R45" s="733"/>
      <c r="S45" s="733"/>
      <c r="T45" s="733"/>
      <c r="U45" s="733"/>
      <c r="V45" s="733"/>
      <c r="W45" s="733"/>
      <c r="X45" s="733"/>
      <c r="Y45" s="733"/>
      <c r="Z45" s="733"/>
      <c r="AA45" s="733"/>
      <c r="AB45" s="733"/>
      <c r="AC45" s="733"/>
      <c r="AD45" s="733"/>
      <c r="AE45" s="733"/>
      <c r="AF45" s="733"/>
      <c r="AG45" s="734"/>
    </row>
    <row r="46" spans="1:33" ht="49.5" customHeight="1">
      <c r="A46" s="732" t="s">
        <v>155</v>
      </c>
      <c r="B46" s="733"/>
      <c r="C46" s="733"/>
      <c r="D46" s="733"/>
      <c r="E46" s="733"/>
      <c r="F46" s="733"/>
      <c r="G46" s="733"/>
      <c r="H46" s="733"/>
      <c r="I46" s="733"/>
      <c r="J46" s="734"/>
      <c r="K46" s="732"/>
      <c r="L46" s="733"/>
      <c r="M46" s="733"/>
      <c r="N46" s="733"/>
      <c r="O46" s="733"/>
      <c r="P46" s="733"/>
      <c r="Q46" s="733"/>
      <c r="R46" s="733"/>
      <c r="S46" s="733"/>
      <c r="T46" s="733"/>
      <c r="U46" s="733"/>
      <c r="V46" s="733"/>
      <c r="W46" s="733"/>
      <c r="X46" s="733"/>
      <c r="Y46" s="733"/>
      <c r="Z46" s="733"/>
      <c r="AA46" s="733"/>
      <c r="AB46" s="733"/>
      <c r="AC46" s="733"/>
      <c r="AD46" s="733"/>
      <c r="AE46" s="733"/>
      <c r="AF46" s="733"/>
      <c r="AG46" s="734"/>
    </row>
    <row r="47" spans="1:33" ht="49.5" customHeight="1">
      <c r="A47" s="732" t="s">
        <v>343</v>
      </c>
      <c r="B47" s="733"/>
      <c r="C47" s="733"/>
      <c r="D47" s="733"/>
      <c r="E47" s="733"/>
      <c r="F47" s="733"/>
      <c r="G47" s="733"/>
      <c r="H47" s="733"/>
      <c r="I47" s="733"/>
      <c r="J47" s="734"/>
      <c r="K47" s="732"/>
      <c r="L47" s="733"/>
      <c r="M47" s="733"/>
      <c r="N47" s="733"/>
      <c r="O47" s="733"/>
      <c r="P47" s="733"/>
      <c r="Q47" s="733"/>
      <c r="R47" s="733"/>
      <c r="S47" s="733"/>
      <c r="T47" s="733"/>
      <c r="U47" s="733"/>
      <c r="V47" s="733"/>
      <c r="W47" s="733"/>
      <c r="X47" s="733"/>
      <c r="Y47" s="733"/>
      <c r="Z47" s="733"/>
      <c r="AA47" s="733"/>
      <c r="AB47" s="733"/>
      <c r="AC47" s="733"/>
      <c r="AD47" s="733"/>
      <c r="AE47" s="733"/>
      <c r="AF47" s="733"/>
      <c r="AG47" s="734"/>
    </row>
    <row r="48" spans="1:33" ht="49.5" customHeight="1">
      <c r="A48" s="732" t="s">
        <v>344</v>
      </c>
      <c r="B48" s="733"/>
      <c r="C48" s="733"/>
      <c r="D48" s="733"/>
      <c r="E48" s="733"/>
      <c r="F48" s="733"/>
      <c r="G48" s="733"/>
      <c r="H48" s="733"/>
      <c r="I48" s="733"/>
      <c r="J48" s="734"/>
      <c r="K48" s="732"/>
      <c r="L48" s="733"/>
      <c r="M48" s="733"/>
      <c r="N48" s="733"/>
      <c r="O48" s="733"/>
      <c r="P48" s="733"/>
      <c r="Q48" s="733"/>
      <c r="R48" s="733"/>
      <c r="S48" s="733"/>
      <c r="T48" s="733"/>
      <c r="U48" s="733"/>
      <c r="V48" s="733"/>
      <c r="W48" s="733"/>
      <c r="X48" s="733"/>
      <c r="Y48" s="733"/>
      <c r="Z48" s="733"/>
      <c r="AA48" s="733"/>
      <c r="AB48" s="733"/>
      <c r="AC48" s="733"/>
      <c r="AD48" s="733"/>
      <c r="AE48" s="733"/>
      <c r="AF48" s="733"/>
      <c r="AG48" s="734"/>
    </row>
    <row r="49" spans="1:33" ht="49.5" customHeight="1">
      <c r="A49" s="735" t="s">
        <v>345</v>
      </c>
      <c r="B49" s="736"/>
      <c r="C49" s="736"/>
      <c r="D49" s="736"/>
      <c r="E49" s="736"/>
      <c r="F49" s="736"/>
      <c r="G49" s="736"/>
      <c r="H49" s="736"/>
      <c r="I49" s="736"/>
      <c r="J49" s="737"/>
      <c r="K49" s="735"/>
      <c r="L49" s="736"/>
      <c r="M49" s="736"/>
      <c r="N49" s="736"/>
      <c r="O49" s="736"/>
      <c r="P49" s="736"/>
      <c r="Q49" s="736"/>
      <c r="R49" s="736"/>
      <c r="S49" s="736"/>
      <c r="T49" s="736"/>
      <c r="U49" s="736"/>
      <c r="V49" s="736"/>
      <c r="W49" s="736"/>
      <c r="X49" s="736"/>
      <c r="Y49" s="736"/>
      <c r="Z49" s="736"/>
      <c r="AA49" s="736"/>
      <c r="AB49" s="736"/>
      <c r="AC49" s="736"/>
      <c r="AD49" s="736"/>
      <c r="AE49" s="736"/>
      <c r="AF49" s="736"/>
      <c r="AG49" s="737"/>
    </row>
    <row r="50" spans="1:33" ht="49.5" customHeight="1">
      <c r="A50" s="735" t="s">
        <v>346</v>
      </c>
      <c r="B50" s="736"/>
      <c r="C50" s="736"/>
      <c r="D50" s="736"/>
      <c r="E50" s="736"/>
      <c r="F50" s="736"/>
      <c r="G50" s="736"/>
      <c r="H50" s="736"/>
      <c r="I50" s="736"/>
      <c r="J50" s="737"/>
      <c r="K50" s="735"/>
      <c r="L50" s="736"/>
      <c r="M50" s="736"/>
      <c r="N50" s="736"/>
      <c r="O50" s="736"/>
      <c r="P50" s="736"/>
      <c r="Q50" s="736"/>
      <c r="R50" s="736"/>
      <c r="S50" s="736"/>
      <c r="T50" s="736"/>
      <c r="U50" s="736"/>
      <c r="V50" s="736"/>
      <c r="W50" s="736"/>
      <c r="X50" s="736"/>
      <c r="Y50" s="736"/>
      <c r="Z50" s="736"/>
      <c r="AA50" s="736"/>
      <c r="AB50" s="736"/>
      <c r="AC50" s="736"/>
      <c r="AD50" s="736"/>
      <c r="AE50" s="736"/>
      <c r="AF50" s="736"/>
      <c r="AG50" s="737"/>
    </row>
    <row r="51" ht="9.75" customHeight="1"/>
    <row r="52" spans="1:33" s="1" customFormat="1" ht="12.75" customHeight="1">
      <c r="A52" s="755" t="s">
        <v>181</v>
      </c>
      <c r="B52" s="756"/>
      <c r="C52" s="756"/>
      <c r="D52" s="756"/>
      <c r="E52" s="756"/>
      <c r="F52" s="756"/>
      <c r="G52" s="756"/>
      <c r="H52" s="756"/>
      <c r="I52" s="756"/>
      <c r="J52" s="756"/>
      <c r="K52" s="741" t="s">
        <v>262</v>
      </c>
      <c r="L52" s="742"/>
      <c r="M52" s="742"/>
      <c r="N52" s="742"/>
      <c r="O52" s="742"/>
      <c r="P52" s="742"/>
      <c r="Q52" s="742"/>
      <c r="R52" s="742"/>
      <c r="S52" s="742"/>
      <c r="T52" s="742"/>
      <c r="U52" s="742"/>
      <c r="V52" s="742"/>
      <c r="W52" s="742"/>
      <c r="X52" s="742"/>
      <c r="Y52" s="742"/>
      <c r="Z52" s="742"/>
      <c r="AA52" s="742"/>
      <c r="AB52" s="742"/>
      <c r="AC52" s="742"/>
      <c r="AD52" s="742"/>
      <c r="AE52" s="742"/>
      <c r="AF52" s="742"/>
      <c r="AG52" s="743"/>
    </row>
    <row r="53" spans="1:33" ht="26.25" customHeight="1">
      <c r="A53" s="744"/>
      <c r="B53" s="745"/>
      <c r="C53" s="745"/>
      <c r="D53" s="745"/>
      <c r="E53" s="745"/>
      <c r="F53" s="745"/>
      <c r="G53" s="745"/>
      <c r="H53" s="745"/>
      <c r="I53" s="745"/>
      <c r="J53" s="745"/>
      <c r="K53" s="748"/>
      <c r="L53" s="749"/>
      <c r="M53" s="749"/>
      <c r="N53" s="749"/>
      <c r="O53" s="749"/>
      <c r="P53" s="749"/>
      <c r="Q53" s="749"/>
      <c r="R53" s="749"/>
      <c r="S53" s="749"/>
      <c r="T53" s="749"/>
      <c r="U53" s="750"/>
      <c r="V53" s="751"/>
      <c r="W53" s="752"/>
      <c r="X53" s="752"/>
      <c r="Y53" s="752"/>
      <c r="Z53" s="752"/>
      <c r="AA53" s="752"/>
      <c r="AB53" s="752"/>
      <c r="AC53" s="752"/>
      <c r="AD53" s="752"/>
      <c r="AE53" s="752"/>
      <c r="AF53" s="752"/>
      <c r="AG53" s="753"/>
    </row>
    <row r="54" spans="1:33" ht="10.5" customHeight="1">
      <c r="A54" s="746"/>
      <c r="B54" s="747"/>
      <c r="C54" s="747"/>
      <c r="D54" s="747"/>
      <c r="E54" s="747"/>
      <c r="F54" s="747"/>
      <c r="G54" s="747"/>
      <c r="H54" s="747"/>
      <c r="I54" s="747"/>
      <c r="J54" s="747"/>
      <c r="K54" s="537" t="s">
        <v>15</v>
      </c>
      <c r="L54" s="754"/>
      <c r="M54" s="754"/>
      <c r="N54" s="754"/>
      <c r="O54" s="754"/>
      <c r="P54" s="754"/>
      <c r="Q54" s="754"/>
      <c r="R54" s="754"/>
      <c r="S54" s="754"/>
      <c r="T54" s="754"/>
      <c r="U54" s="538"/>
      <c r="V54" s="537" t="s">
        <v>16</v>
      </c>
      <c r="W54" s="754"/>
      <c r="X54" s="754"/>
      <c r="Y54" s="754"/>
      <c r="Z54" s="754"/>
      <c r="AA54" s="754"/>
      <c r="AB54" s="754"/>
      <c r="AC54" s="754"/>
      <c r="AD54" s="754"/>
      <c r="AE54" s="754"/>
      <c r="AF54" s="754"/>
      <c r="AG54" s="538"/>
    </row>
    <row r="199" spans="1:7" s="217" customFormat="1" ht="12">
      <c r="A199" s="232"/>
      <c r="B199" s="232"/>
      <c r="C199" s="232"/>
      <c r="E199" s="233"/>
      <c r="F199" s="233"/>
      <c r="G199" s="234"/>
    </row>
    <row r="200" spans="1:7" s="217" customFormat="1" ht="12" hidden="1">
      <c r="A200" s="235" t="s">
        <v>17</v>
      </c>
      <c r="B200" s="235" t="str">
        <f>IF($N$7="МУЖЧИНЫ И ЖЕНЩИНЫ","МУЖЧИНЫ",IF($N$7="ДО 19 ЛЕТ","ЮНИОРЫ","ЮНОШИ"))</f>
        <v>ЮНОШИ</v>
      </c>
      <c r="C200" s="236" t="s">
        <v>23</v>
      </c>
      <c r="D200" s="236" t="s">
        <v>19</v>
      </c>
      <c r="E200" s="237" t="s">
        <v>187</v>
      </c>
      <c r="F200" s="233"/>
      <c r="G200" s="234"/>
    </row>
    <row r="201" spans="1:7" s="217" customFormat="1" ht="12" hidden="1">
      <c r="A201" s="235" t="s">
        <v>22</v>
      </c>
      <c r="B201" s="235" t="str">
        <f>IF($N$7="МУЖЧИНЫ И ЖЕНЩИНЫ","ЖЕНЩИНЫ",IF($N$7="ДО 19 ЛЕТ","ЮНИОРКИ","ДЕВУШКИ"))</f>
        <v>ДЕВУШКИ</v>
      </c>
      <c r="C201" s="236" t="s">
        <v>27</v>
      </c>
      <c r="D201" s="236" t="s">
        <v>24</v>
      </c>
      <c r="E201" s="237" t="s">
        <v>193</v>
      </c>
      <c r="F201" s="233"/>
      <c r="G201" s="234"/>
    </row>
    <row r="202" spans="1:7" s="217" customFormat="1" ht="12" hidden="1">
      <c r="A202" s="235" t="s">
        <v>26</v>
      </c>
      <c r="B202" s="235" t="str">
        <f>IF($N$7="МУЖЧИНЫ И ЖЕНЩИНЫ","МУЖЧИНЫ И ЖЕНЩИНЫ",IF($N$7="ДО 19 ЛЕТ","ЮНИОРЫ И ЮНИОРКИ","ЮНОШИ И ДЕВУШКИ"))</f>
        <v>ЮНОШИ И ДЕВУШКИ</v>
      </c>
      <c r="C202" s="236" t="s">
        <v>32</v>
      </c>
      <c r="D202" s="236" t="s">
        <v>28</v>
      </c>
      <c r="E202" s="237" t="s">
        <v>198</v>
      </c>
      <c r="F202" s="233"/>
      <c r="G202" s="234"/>
    </row>
    <row r="203" spans="1:7" s="217" customFormat="1" ht="12" hidden="1">
      <c r="A203" s="235" t="s">
        <v>31</v>
      </c>
      <c r="B203" s="235"/>
      <c r="C203" s="236" t="s">
        <v>37</v>
      </c>
      <c r="D203" s="236" t="s">
        <v>33</v>
      </c>
      <c r="E203" s="237" t="s">
        <v>202</v>
      </c>
      <c r="F203" s="233"/>
      <c r="G203" s="234"/>
    </row>
    <row r="204" spans="1:7" s="217" customFormat="1" ht="12" hidden="1">
      <c r="A204" s="235" t="s">
        <v>36</v>
      </c>
      <c r="B204" s="235"/>
      <c r="C204" s="236" t="s">
        <v>42</v>
      </c>
      <c r="D204" s="236" t="s">
        <v>38</v>
      </c>
      <c r="E204" s="233"/>
      <c r="F204" s="233"/>
      <c r="G204" s="234"/>
    </row>
    <row r="205" spans="1:7" s="217" customFormat="1" ht="12" hidden="1">
      <c r="A205" s="235" t="s">
        <v>41</v>
      </c>
      <c r="B205" s="235"/>
      <c r="C205" s="236" t="s">
        <v>44</v>
      </c>
      <c r="D205" s="236"/>
      <c r="E205" s="233"/>
      <c r="F205" s="233"/>
      <c r="G205" s="234"/>
    </row>
    <row r="206" spans="1:7" s="217" customFormat="1" ht="12" hidden="1">
      <c r="A206" s="235"/>
      <c r="B206" s="235"/>
      <c r="C206" s="236" t="s">
        <v>46</v>
      </c>
      <c r="D206" s="236"/>
      <c r="E206" s="114"/>
      <c r="F206" s="233"/>
      <c r="G206" s="234"/>
    </row>
    <row r="207" spans="1:7" s="217" customFormat="1" ht="12">
      <c r="A207" s="232"/>
      <c r="B207" s="232"/>
      <c r="C207" s="232"/>
      <c r="E207" s="114"/>
      <c r="F207" s="233"/>
      <c r="G207" s="234"/>
    </row>
  </sheetData>
  <sheetProtection/>
  <mergeCells count="110">
    <mergeCell ref="A53:J54"/>
    <mergeCell ref="K53:U53"/>
    <mergeCell ref="V53:AG53"/>
    <mergeCell ref="K54:U54"/>
    <mergeCell ref="V54:AG54"/>
    <mergeCell ref="A49:J49"/>
    <mergeCell ref="K49:AG49"/>
    <mergeCell ref="A50:J50"/>
    <mergeCell ref="K50:AG50"/>
    <mergeCell ref="A52:J52"/>
    <mergeCell ref="K52:AG52"/>
    <mergeCell ref="A46:J46"/>
    <mergeCell ref="K46:AG46"/>
    <mergeCell ref="A47:J47"/>
    <mergeCell ref="K47:AG47"/>
    <mergeCell ref="A48:J48"/>
    <mergeCell ref="K48:AG48"/>
    <mergeCell ref="A42:J42"/>
    <mergeCell ref="K42:AG42"/>
    <mergeCell ref="A43:J43"/>
    <mergeCell ref="K43:AG43"/>
    <mergeCell ref="A44:AG44"/>
    <mergeCell ref="A45:J45"/>
    <mergeCell ref="K45:AG45"/>
    <mergeCell ref="A39:J39"/>
    <mergeCell ref="K39:AG39"/>
    <mergeCell ref="A40:J40"/>
    <mergeCell ref="K40:AG40"/>
    <mergeCell ref="A41:J41"/>
    <mergeCell ref="K41:AG41"/>
    <mergeCell ref="A35:AG35"/>
    <mergeCell ref="A36:J36"/>
    <mergeCell ref="K36:AG36"/>
    <mergeCell ref="A37:J37"/>
    <mergeCell ref="K37:AG37"/>
    <mergeCell ref="A38:J38"/>
    <mergeCell ref="K38:AG38"/>
    <mergeCell ref="A31:J31"/>
    <mergeCell ref="K31:AG31"/>
    <mergeCell ref="A32:J32"/>
    <mergeCell ref="K32:AG32"/>
    <mergeCell ref="A33:J33"/>
    <mergeCell ref="K33:AG33"/>
    <mergeCell ref="A28:J28"/>
    <mergeCell ref="K28:AG28"/>
    <mergeCell ref="A29:J29"/>
    <mergeCell ref="K29:AG29"/>
    <mergeCell ref="A30:J30"/>
    <mergeCell ref="K30:AG30"/>
    <mergeCell ref="A24:AG24"/>
    <mergeCell ref="A25:J25"/>
    <mergeCell ref="K25:AG25"/>
    <mergeCell ref="A26:J26"/>
    <mergeCell ref="K26:AG26"/>
    <mergeCell ref="A27:J27"/>
    <mergeCell ref="K27:AG27"/>
    <mergeCell ref="A21:A22"/>
    <mergeCell ref="B21:J22"/>
    <mergeCell ref="K21:T21"/>
    <mergeCell ref="X21:Z21"/>
    <mergeCell ref="AB21:AG21"/>
    <mergeCell ref="K22:O22"/>
    <mergeCell ref="P22:T22"/>
    <mergeCell ref="U22:X22"/>
    <mergeCell ref="Y22:AG22"/>
    <mergeCell ref="A19:A20"/>
    <mergeCell ref="B19:J20"/>
    <mergeCell ref="K19:T20"/>
    <mergeCell ref="X19:Z19"/>
    <mergeCell ref="AB19:AG19"/>
    <mergeCell ref="U20:X20"/>
    <mergeCell ref="Y20:AG20"/>
    <mergeCell ref="A16:J16"/>
    <mergeCell ref="K16:T16"/>
    <mergeCell ref="U16:AG16"/>
    <mergeCell ref="A17:A18"/>
    <mergeCell ref="B17:J18"/>
    <mergeCell ref="K17:T18"/>
    <mergeCell ref="X17:Z17"/>
    <mergeCell ref="AB17:AG17"/>
    <mergeCell ref="U18:X18"/>
    <mergeCell ref="Y18:AG18"/>
    <mergeCell ref="A12:I12"/>
    <mergeCell ref="J12:T12"/>
    <mergeCell ref="U12:X12"/>
    <mergeCell ref="Y12:AG12"/>
    <mergeCell ref="A14:AG14"/>
    <mergeCell ref="A15:AG15"/>
    <mergeCell ref="A9:AG9"/>
    <mergeCell ref="A10:T10"/>
    <mergeCell ref="U10:X10"/>
    <mergeCell ref="Y10:AG10"/>
    <mergeCell ref="A11:T11"/>
    <mergeCell ref="X11:Z11"/>
    <mergeCell ref="AB11:AG11"/>
    <mergeCell ref="A7:G7"/>
    <mergeCell ref="H7:M7"/>
    <mergeCell ref="N7:S7"/>
    <mergeCell ref="T7:AA7"/>
    <mergeCell ref="AB7:AE7"/>
    <mergeCell ref="AF7:AG7"/>
    <mergeCell ref="A2:AG2"/>
    <mergeCell ref="A3:AG3"/>
    <mergeCell ref="A4:AG4"/>
    <mergeCell ref="A6:G6"/>
    <mergeCell ref="H6:M6"/>
    <mergeCell ref="N6:S6"/>
    <mergeCell ref="T6:AA6"/>
    <mergeCell ref="AB6:AE6"/>
    <mergeCell ref="AF6:AG6"/>
  </mergeCells>
  <dataValidations count="6">
    <dataValidation type="list" allowBlank="1" showInputMessage="1" showErrorMessage="1" sqref="J12:T12">
      <formula1>$E$200:$E$200</formula1>
    </dataValidation>
    <dataValidation type="list" allowBlank="1" showInputMessage="1" showErrorMessage="1" sqref="P22:T22">
      <formula1>$E$200:$E$203</formula1>
    </dataValidation>
    <dataValidation type="list" allowBlank="1" showInputMessage="1" showErrorMessage="1" sqref="AF7:AG7">
      <formula1>$D$200:$D$204</formula1>
    </dataValidation>
    <dataValidation type="list" allowBlank="1" showInputMessage="1" showErrorMessage="1" sqref="AB7:AE7">
      <formula1>$C$200:$C$206</formula1>
    </dataValidation>
    <dataValidation type="list" allowBlank="1" showInputMessage="1" showErrorMessage="1" sqref="T7:AA7">
      <formula1>$B$200:$B$202</formula1>
    </dataValidation>
    <dataValidation type="list" allowBlank="1" showInputMessage="1" showErrorMessage="1" sqref="N7:S7">
      <formula1>$A$200:$A$205</formula1>
    </dataValidation>
  </dataValidations>
  <printOptions horizontalCentered="1"/>
  <pageMargins left="0.2755905511811024" right="0.2755905511811024" top="0.35" bottom="0.31496062992125984" header="0" footer="0"/>
  <pageSetup fitToHeight="2" fitToWidth="1" horizontalDpi="600" verticalDpi="6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LEGION</dc:creator>
  <cp:keywords/>
  <dc:description/>
  <cp:lastModifiedBy>Олег Эйдерман</cp:lastModifiedBy>
  <cp:lastPrinted>2023-09-04T15:46:57Z</cp:lastPrinted>
  <dcterms:created xsi:type="dcterms:W3CDTF">2022-09-24T16:06:08Z</dcterms:created>
  <dcterms:modified xsi:type="dcterms:W3CDTF">2024-04-29T06:19:59Z</dcterms:modified>
  <cp:category/>
  <cp:version/>
  <cp:contentType/>
  <cp:contentStatus/>
</cp:coreProperties>
</file>