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520" tabRatio="896" activeTab="0"/>
  </bookViews>
  <sheets>
    <sheet name="ЗаявкаЛичногоТурнираФ1" sheetId="1" r:id="rId1"/>
    <sheet name="ЗаявкаКомандногоТурнира(2)" sheetId="2" r:id="rId2"/>
    <sheet name="ЗаявкаКоманды(3)" sheetId="3" r:id="rId3"/>
    <sheet name="ЧленскийВзносИгрока(4)" sheetId="4" r:id="rId4"/>
    <sheet name="ЧленскийВзносОрганизатора(5)" sheetId="5" r:id="rId5"/>
    <sheet name="Отказ игрока от турнира (6)" sheetId="6" r:id="rId6"/>
    <sheet name="ОтказКоманды(7)" sheetId="7" r:id="rId7"/>
    <sheet name="ОбъектСпорта(66)" sheetId="8" r:id="rId8"/>
    <sheet name="Анкета судьи (67)" sheetId="9" r:id="rId9"/>
  </sheets>
  <definedNames>
    <definedName name="_Order1" hidden="1">255</definedName>
    <definedName name="_xlfn.BAHTTEXT" hidden="1">#NAME?</definedName>
    <definedName name="Excel_BuiltIn__FilterDatabase_1">'ЗаявкаЛичногоТурнираФ1'!$DV$42:$DV$71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BAECDCB9_3EEB_4217_B35B_1C8089F9B5BB_.wvu.Cols" localSheetId="1" hidden="1">'ЗаявкаКомандногоТурнира(2)'!#REF!</definedName>
    <definedName name="Z_BAECDCB9_3EEB_4217_B35B_1C8089F9B5BB_.wvu.Rows" localSheetId="1" hidden="1">'ЗаявкаКомандногоТурнира(2)'!#REF!,'ЗаявкаКомандногоТурнира(2)'!#REF!</definedName>
    <definedName name="Z_F809504A_1B3D_4948_A071_6AE5F7F97D89_.wvu.Cols" localSheetId="1" hidden="1">'ЗаявкаКомандногоТурнира(2)'!#REF!</definedName>
    <definedName name="Z_F809504A_1B3D_4948_A071_6AE5F7F97D89_.wvu.Rows" localSheetId="1" hidden="1">'ЗаявкаКомандногоТурнира(2)'!#REF!,'ЗаявкаКомандногоТурнира(2)'!#REF!</definedName>
    <definedName name="_xlnm.Print_Area" localSheetId="7">'ОбъектСпорта(66)'!$A$1:$AG$105</definedName>
  </definedNames>
  <calcPr fullCalcOnLoad="1"/>
</workbook>
</file>

<file path=xl/sharedStrings.xml><?xml version="1.0" encoding="utf-8"?>
<sst xmlns="http://schemas.openxmlformats.org/spreadsheetml/2006/main" count="731" uniqueCount="424">
  <si>
    <t>Дата отправления</t>
  </si>
  <si>
    <t>Рег. №</t>
  </si>
  <si>
    <t>Способ доставки</t>
  </si>
  <si>
    <t>Сроки проведения</t>
  </si>
  <si>
    <t>с</t>
  </si>
  <si>
    <t>по</t>
  </si>
  <si>
    <t>Категория турнира</t>
  </si>
  <si>
    <t>Пол</t>
  </si>
  <si>
    <t>Система проведения</t>
  </si>
  <si>
    <t>Состав команды (количество игроков)</t>
  </si>
  <si>
    <t>Предварительный этап (если предусмотрен)</t>
  </si>
  <si>
    <t>Адрес</t>
  </si>
  <si>
    <t>Телефон</t>
  </si>
  <si>
    <t>E-mail</t>
  </si>
  <si>
    <t>1.</t>
  </si>
  <si>
    <t>(</t>
  </si>
  <si>
    <t>)</t>
  </si>
  <si>
    <t>2.</t>
  </si>
  <si>
    <t>Тип покрытия</t>
  </si>
  <si>
    <t>Крытый или открытый</t>
  </si>
  <si>
    <t>Количество часов ежедневного использования</t>
  </si>
  <si>
    <t>Должность:</t>
  </si>
  <si>
    <t>E-mail:</t>
  </si>
  <si>
    <t>Да</t>
  </si>
  <si>
    <t>Нет</t>
  </si>
  <si>
    <t>на правах аренды</t>
  </si>
  <si>
    <t>Печать организации</t>
  </si>
  <si>
    <t>"</t>
  </si>
  <si>
    <t>года</t>
  </si>
  <si>
    <t>Сроки проведения:</t>
  </si>
  <si>
    <t>№ п/п</t>
  </si>
  <si>
    <t>Фамилия, имя, отчество игрока (полностью)</t>
  </si>
  <si>
    <r>
      <t xml:space="preserve">     </t>
    </r>
    <r>
      <rPr>
        <b/>
        <u val="single"/>
        <sz val="10"/>
        <color indexed="8"/>
        <rFont val="Times New Roman"/>
        <family val="1"/>
      </rPr>
      <t xml:space="preserve"> СБЕРБАНК РОССИИ</t>
    </r>
    <r>
      <rPr>
        <i/>
        <vertAlign val="subscript"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Форма № ПД-4</t>
    </r>
  </si>
  <si>
    <t>Основан в 1841 году</t>
  </si>
  <si>
    <t>Извещение</t>
  </si>
  <si>
    <t>(наименование получателя платежа)</t>
  </si>
  <si>
    <r>
      <t xml:space="preserve">     (ИНН/КПП получателя платежа)                                                                                                   (номер счета получателя платежа)</t>
    </r>
    <r>
      <rPr>
        <b/>
        <sz val="9"/>
        <color indexed="8"/>
        <rFont val="Times New Roman"/>
        <family val="1"/>
      </rPr>
      <t xml:space="preserve">                </t>
    </r>
  </si>
  <si>
    <r>
      <t xml:space="preserve">Номер кор./сч. получателя платежа    </t>
    </r>
    <r>
      <rPr>
        <b/>
        <u val="single"/>
        <sz val="9"/>
        <color indexed="8"/>
        <rFont val="Times New Roman"/>
        <family val="1"/>
      </rPr>
      <t>30101810400000000225</t>
    </r>
  </si>
  <si>
    <t xml:space="preserve">                         (наименование платежа)                                                                               (номер лицевого счета (код) плательщика)</t>
  </si>
  <si>
    <t>Ф.И.О. плательщика ____________________________________________________________</t>
  </si>
  <si>
    <t>За игрока (ФИО)_____________________Регистрационный номер _____________________</t>
  </si>
  <si>
    <t>Адрес плательщика _____________________________________________________________</t>
  </si>
  <si>
    <t>Кассир</t>
  </si>
  <si>
    <t>С условиями приема указанной в платежном документе суммы, в т.ч. с суммой взимаемой платы за услуги банка, ознакомлен и согласен.</t>
  </si>
  <si>
    <r>
      <t xml:space="preserve">                                                                    </t>
    </r>
    <r>
      <rPr>
        <b/>
        <sz val="8"/>
        <color indexed="8"/>
        <rFont val="Times New Roman"/>
        <family val="1"/>
      </rPr>
      <t xml:space="preserve">Подпись плательщика </t>
    </r>
    <r>
      <rPr>
        <sz val="8"/>
        <color indexed="8"/>
        <rFont val="Times New Roman"/>
        <family val="1"/>
      </rPr>
      <t>____________________________</t>
    </r>
  </si>
  <si>
    <t>За игрока (ФИО)________________________ Регистрационный номер __________________                    Адрес плательщика _____________________________________________________________</t>
  </si>
  <si>
    <t>Квитанция</t>
  </si>
  <si>
    <r>
      <t xml:space="preserve">                  (ИНН получателя платежа)                                                                                          (номер счета получателя платежа)</t>
    </r>
    <r>
      <rPr>
        <b/>
        <sz val="9"/>
        <color indexed="8"/>
        <rFont val="Times New Roman"/>
        <family val="1"/>
      </rPr>
      <t xml:space="preserve">                </t>
    </r>
  </si>
  <si>
    <t>За организатора (ФИО)___________________________________ ______________________</t>
  </si>
  <si>
    <r>
      <t>Сумма платежа ___</t>
    </r>
    <r>
      <rPr>
        <b/>
        <i/>
        <u val="single"/>
        <sz val="9"/>
        <color indexed="8"/>
        <rFont val="Times New Roman"/>
        <family val="1"/>
      </rPr>
      <t>__</t>
    </r>
    <r>
      <rPr>
        <sz val="9"/>
        <color indexed="8"/>
        <rFont val="Times New Roman"/>
        <family val="1"/>
      </rPr>
      <t>___ руб. __</t>
    </r>
    <r>
      <rPr>
        <b/>
        <i/>
        <u val="single"/>
        <sz val="9"/>
        <color indexed="8"/>
        <rFont val="Times New Roman"/>
        <family val="1"/>
      </rPr>
      <t>__</t>
    </r>
    <r>
      <rPr>
        <sz val="9"/>
        <color indexed="8"/>
        <rFont val="Times New Roman"/>
        <family val="1"/>
      </rPr>
      <t xml:space="preserve">__коп.  Сумма оплаты за услуги _______ руб. _____ коп.    </t>
    </r>
  </si>
  <si>
    <r>
      <t xml:space="preserve">                     (ИНН получателя платежа)                                                                                            (номер счета получателя платежа)</t>
    </r>
    <r>
      <rPr>
        <b/>
        <sz val="9"/>
        <color indexed="8"/>
        <rFont val="Times New Roman"/>
        <family val="1"/>
      </rPr>
      <t xml:space="preserve">                </t>
    </r>
  </si>
  <si>
    <t xml:space="preserve">Сумма платежа ________ руб. ______коп.  Сумма оплаты за услуги _______ руб. _____ коп.    </t>
  </si>
  <si>
    <t>Фамилия:</t>
  </si>
  <si>
    <t>Имя:</t>
  </si>
  <si>
    <t>Отчество:</t>
  </si>
  <si>
    <t>Дата рождения:</t>
  </si>
  <si>
    <t>(день)</t>
  </si>
  <si>
    <t>(год)</t>
  </si>
  <si>
    <t>Адрес постоянного места жительства/пребывания (по документу о регистрации):</t>
  </si>
  <si>
    <t>(почтовый индекс)</t>
  </si>
  <si>
    <t>(город)</t>
  </si>
  <si>
    <t>(республика, край, область, район)</t>
  </si>
  <si>
    <t>(улица)</t>
  </si>
  <si>
    <t>(дом)</t>
  </si>
  <si>
    <t>(корпус)</t>
  </si>
  <si>
    <t>E-mail 1:</t>
  </si>
  <si>
    <t>( код города)</t>
  </si>
  <si>
    <t>(номер телефона)</t>
  </si>
  <si>
    <t>E-mail 2:</t>
  </si>
  <si>
    <t>Мобильный телефон:</t>
  </si>
  <si>
    <t>(цифрами)</t>
  </si>
  <si>
    <t>(месяц)</t>
  </si>
  <si>
    <t>Город:</t>
  </si>
  <si>
    <t>Дата заполнения анкеты:</t>
  </si>
  <si>
    <r>
      <t xml:space="preserve">(заполнять </t>
    </r>
    <r>
      <rPr>
        <b/>
        <u val="single"/>
        <sz val="7"/>
        <rFont val="Arial Cyr"/>
        <family val="0"/>
      </rPr>
      <t>латинскими</t>
    </r>
    <r>
      <rPr>
        <sz val="7"/>
        <rFont val="Arial Cyr"/>
        <family val="0"/>
      </rPr>
      <t xml:space="preserve"> буквами в соответствии с написанием в заграничном паспорте)</t>
    </r>
  </si>
  <si>
    <t>Год начала судейской деятельности:</t>
  </si>
  <si>
    <t>Свободное владение английским языком:</t>
  </si>
  <si>
    <t>Данные для экипировки:</t>
  </si>
  <si>
    <t>Рост:</t>
  </si>
  <si>
    <t>Размер одежды:</t>
  </si>
  <si>
    <t>Размер обуви:</t>
  </si>
  <si>
    <t>Подпись судьи:</t>
  </si>
  <si>
    <t>Факс:</t>
  </si>
  <si>
    <t>Название организации:</t>
  </si>
  <si>
    <t>Название:</t>
  </si>
  <si>
    <t>Тел.1:</t>
  </si>
  <si>
    <t>Тел.2:</t>
  </si>
  <si>
    <t>Адрес Web-сайта:</t>
  </si>
  <si>
    <t>Руководитель:</t>
  </si>
  <si>
    <t>(должность)</t>
  </si>
  <si>
    <t>Телефоны:</t>
  </si>
  <si>
    <t>Раб.1:</t>
  </si>
  <si>
    <t>Дом.:</t>
  </si>
  <si>
    <t>Раб.2:</t>
  </si>
  <si>
    <t>Моб.:</t>
  </si>
  <si>
    <t>да</t>
  </si>
  <si>
    <t>нет</t>
  </si>
  <si>
    <t>Количество мест:</t>
  </si>
  <si>
    <t>на</t>
  </si>
  <si>
    <t>посадочных мест</t>
  </si>
  <si>
    <t>(количество)</t>
  </si>
  <si>
    <t>Количество крытых кортов:</t>
  </si>
  <si>
    <t>Покрытие:</t>
  </si>
  <si>
    <t>Количество судейских вышек:</t>
  </si>
  <si>
    <t>Высота потолка:</t>
  </si>
  <si>
    <t>м</t>
  </si>
  <si>
    <t>см</t>
  </si>
  <si>
    <t>Забеги:</t>
  </si>
  <si>
    <t>за боковой линией</t>
  </si>
  <si>
    <t>за задней линией</t>
  </si>
  <si>
    <t>Тип освещения:</t>
  </si>
  <si>
    <t>Освещенность (в люксах):</t>
  </si>
  <si>
    <t>Наличие трибун:</t>
  </si>
  <si>
    <t>Вместимость трибун:</t>
  </si>
  <si>
    <t>чел.</t>
  </si>
  <si>
    <t>Количество раздевалок:</t>
  </si>
  <si>
    <t>Расчетное количество мест:</t>
  </si>
  <si>
    <t>Количество душевых кабин или рожков:</t>
  </si>
  <si>
    <t>Наличие комнат отдыха:</t>
  </si>
  <si>
    <t>Наличие служебных помещений для организаторов, тренеров и судейского аппарата:</t>
  </si>
  <si>
    <t>Количество открытых кортов:</t>
  </si>
  <si>
    <t>Ориентация кортов по сторонам света:</t>
  </si>
  <si>
    <t>Автономность полива каждого корта:</t>
  </si>
  <si>
    <t>Количество кортов, огороженных одним ограждением:</t>
  </si>
  <si>
    <t xml:space="preserve">Наличие акта технического обследования готовности сооружения к проведению спортивных мероприятий </t>
  </si>
  <si>
    <t>Подпись руководителя</t>
  </si>
  <si>
    <t>М.П.</t>
  </si>
  <si>
    <t>Главный судья</t>
  </si>
  <si>
    <t>Дата получения</t>
  </si>
  <si>
    <t>Название турнира:</t>
  </si>
  <si>
    <t>финальный этап (ФЭ):</t>
  </si>
  <si>
    <t>Характеристика турнира:</t>
  </si>
  <si>
    <t>Заявочный
возраст</t>
  </si>
  <si>
    <t>Класс турнира</t>
  </si>
  <si>
    <t>Количество команд в турнире</t>
  </si>
  <si>
    <t>Взнос команды (руб)</t>
  </si>
  <si>
    <t>Последний срок подачи заявок</t>
  </si>
  <si>
    <t>Финальный этап</t>
  </si>
  <si>
    <t>до 13 лет</t>
  </si>
  <si>
    <t>III</t>
  </si>
  <si>
    <t>Б</t>
  </si>
  <si>
    <t>ОиДТ</t>
  </si>
  <si>
    <t>СМ</t>
  </si>
  <si>
    <t>Место проведения турнира</t>
  </si>
  <si>
    <t>Город (село/ поселок)</t>
  </si>
  <si>
    <t>Контактная информация</t>
  </si>
  <si>
    <t>Количество
кортов</t>
  </si>
  <si>
    <t>хард</t>
  </si>
  <si>
    <t>крытый</t>
  </si>
  <si>
    <t>Организация, ответственная за проведение турнира (полное название)</t>
  </si>
  <si>
    <t>Должность</t>
  </si>
  <si>
    <t>Фамилия, имя и отчество (полностью)</t>
  </si>
  <si>
    <t>Руководитель организации, ответственной за проведение турнира</t>
  </si>
  <si>
    <t>Директор турнира</t>
  </si>
  <si>
    <t>3.</t>
  </si>
  <si>
    <t>Категория судьи:</t>
  </si>
  <si>
    <t>Всероссийская</t>
  </si>
  <si>
    <t>Информационно-техническое обеспечение турнира</t>
  </si>
  <si>
    <t>Оргтехника, связь (какая)</t>
  </si>
  <si>
    <t>Общедоступный WiFi</t>
  </si>
  <si>
    <t>Интернет для ГСК (какой)</t>
  </si>
  <si>
    <t>Трансляция счета (какая)</t>
  </si>
  <si>
    <t>Видеотрансляция</t>
  </si>
  <si>
    <t>Табло (какое)</t>
  </si>
  <si>
    <t>Фирма-производитель</t>
  </si>
  <si>
    <t>Tecnifibre</t>
  </si>
  <si>
    <t>Подпись</t>
  </si>
  <si>
    <t>Возрастная группа</t>
  </si>
  <si>
    <t>Печать проводящей 
турнир организации</t>
  </si>
  <si>
    <t>9-10 лет</t>
  </si>
  <si>
    <t>ФТ</t>
  </si>
  <si>
    <t>-</t>
  </si>
  <si>
    <t>О</t>
  </si>
  <si>
    <t>I</t>
  </si>
  <si>
    <t>А</t>
  </si>
  <si>
    <t>Всесоюзная</t>
  </si>
  <si>
    <t>до 15 лет</t>
  </si>
  <si>
    <t>II</t>
  </si>
  <si>
    <t>УО</t>
  </si>
  <si>
    <t>Республиканская</t>
  </si>
  <si>
    <t>до 17 лет</t>
  </si>
  <si>
    <t>В</t>
  </si>
  <si>
    <t>Первая</t>
  </si>
  <si>
    <t>до 19 лет</t>
  </si>
  <si>
    <t>IV</t>
  </si>
  <si>
    <t>Г</t>
  </si>
  <si>
    <t>КР</t>
  </si>
  <si>
    <t>Вторая</t>
  </si>
  <si>
    <t>V</t>
  </si>
  <si>
    <t>Третья</t>
  </si>
  <si>
    <t>VI</t>
  </si>
  <si>
    <t>ЗАЯВКА
КОМАНДНОГО ТУРНИРА В КАЛЕНДАРЬ РТТ
(турниров, объединенных одним названием)</t>
  </si>
  <si>
    <t>Предполагаемые источники финансирования турниров</t>
  </si>
  <si>
    <t>Мячи</t>
  </si>
  <si>
    <t>Дата подачи заявки</t>
  </si>
  <si>
    <t>Фамилия Имя Отчество контактного лица</t>
  </si>
  <si>
    <t>Бюджет</t>
  </si>
  <si>
    <t>Спонсоры</t>
  </si>
  <si>
    <t>Собственные средства</t>
  </si>
  <si>
    <t>Взносы участников</t>
  </si>
  <si>
    <t>РНИ</t>
  </si>
  <si>
    <t>Название турнира</t>
  </si>
  <si>
    <t>Место проведения</t>
  </si>
  <si>
    <t>Пол игроков</t>
  </si>
  <si>
    <t>Категория</t>
  </si>
  <si>
    <t>Класс</t>
  </si>
  <si>
    <t>ДО 15 ЛЕТ</t>
  </si>
  <si>
    <t>Дата рождения
(день, месяц, год)</t>
  </si>
  <si>
    <t>Фамилия И.О.
личного тренера</t>
  </si>
  <si>
    <t>Допуск к участию в турнире игрока
(подпись и печать спортивного врача на каждой строке)</t>
  </si>
  <si>
    <t>Спортивный врач</t>
  </si>
  <si>
    <t>Фамилия Имя Очество (полностью)</t>
  </si>
  <si>
    <t>Личная печать врача
или медицинского учреждения,
в котором игроки проходили диспансеризацию</t>
  </si>
  <si>
    <t>Всего допущено игроков:</t>
  </si>
  <si>
    <t>Руководитель органа исполнительной власти субъекта РФ в области физической культуры и спорта или аккредитованной региональной федерации тенниса</t>
  </si>
  <si>
    <t>Фамилия Имя Очество руководителя (полностью)</t>
  </si>
  <si>
    <t>ДО 19 ЛЕТ</t>
  </si>
  <si>
    <t>ДО 17 ЛЕТ</t>
  </si>
  <si>
    <t>ДО 13 ЛЕТ</t>
  </si>
  <si>
    <t>9-10 ЛЕТ</t>
  </si>
  <si>
    <r>
      <t>в</t>
    </r>
    <r>
      <rPr>
        <b/>
        <u val="single"/>
        <sz val="9"/>
        <color indexed="8"/>
        <rFont val="Times New Roman"/>
        <family val="1"/>
      </rPr>
      <t xml:space="preserve"> Сбербанке России ПАО г. Москва</t>
    </r>
    <r>
      <rPr>
        <b/>
        <sz val="9"/>
        <color indexed="8"/>
        <rFont val="Times New Roman"/>
        <family val="1"/>
      </rPr>
      <t xml:space="preserve">                                               БИК  </t>
    </r>
    <r>
      <rPr>
        <b/>
        <u val="single"/>
        <sz val="9"/>
        <color indexed="8"/>
        <rFont val="Times New Roman"/>
        <family val="1"/>
      </rPr>
      <t>044525225</t>
    </r>
  </si>
  <si>
    <r>
      <t>в</t>
    </r>
    <r>
      <rPr>
        <b/>
        <u val="single"/>
        <sz val="9"/>
        <color indexed="8"/>
        <rFont val="Times New Roman"/>
        <family val="1"/>
      </rPr>
      <t xml:space="preserve"> Сбербанке России ПАО г. Москва</t>
    </r>
    <r>
      <rPr>
        <b/>
        <sz val="9"/>
        <color indexed="8"/>
        <rFont val="Times New Roman"/>
        <family val="1"/>
      </rPr>
      <t xml:space="preserve">                                          БИК  </t>
    </r>
    <r>
      <rPr>
        <b/>
        <u val="single"/>
        <sz val="9"/>
        <color indexed="8"/>
        <rFont val="Times New Roman"/>
        <family val="1"/>
      </rPr>
      <t>044525225</t>
    </r>
  </si>
  <si>
    <r>
      <t>в</t>
    </r>
    <r>
      <rPr>
        <b/>
        <u val="single"/>
        <sz val="9"/>
        <color indexed="8"/>
        <rFont val="Times New Roman"/>
        <family val="1"/>
      </rPr>
      <t xml:space="preserve"> Сбербанке России ПАО г. Москва</t>
    </r>
    <r>
      <rPr>
        <b/>
        <sz val="9"/>
        <color indexed="8"/>
        <rFont val="Times New Roman"/>
        <family val="1"/>
      </rPr>
      <t xml:space="preserve">                                                  БИК  </t>
    </r>
    <r>
      <rPr>
        <b/>
        <u val="single"/>
        <sz val="9"/>
        <color indexed="8"/>
        <rFont val="Times New Roman"/>
        <family val="1"/>
      </rPr>
      <t>044525225</t>
    </r>
  </si>
  <si>
    <t>основной турнир (ОТ):</t>
  </si>
  <si>
    <t>Соглашение</t>
  </si>
  <si>
    <t>предварительный этап (ПЭ):</t>
  </si>
  <si>
    <t>ОТКАЗ ИГРОКА
ОТ УЧАСТИЯ В ЛИЧНОМ ТУРНИРЕ РТТ</t>
  </si>
  <si>
    <t>Регистрационный номер игрока:</t>
  </si>
  <si>
    <t>Фамилия, Имя, Отчество (полностью):</t>
  </si>
  <si>
    <t>Причина отказа:</t>
  </si>
  <si>
    <t>В одиночном разряде</t>
  </si>
  <si>
    <t>В парном разряде</t>
  </si>
  <si>
    <t>В смешанном разряде</t>
  </si>
  <si>
    <t>Во всех разрядах</t>
  </si>
  <si>
    <t>Медицинская справка прилагается:</t>
  </si>
  <si>
    <t>(в случае необходимости)</t>
  </si>
  <si>
    <t>Место для медицинской справки</t>
  </si>
  <si>
    <t>Дата и время получения отказа
заполняется главным судьей</t>
  </si>
  <si>
    <t>Игрок</t>
  </si>
  <si>
    <t>Дата отказа</t>
  </si>
  <si>
    <t>Время отказа</t>
  </si>
  <si>
    <t>дд.мм.гггг</t>
  </si>
  <si>
    <t>чч:мм</t>
  </si>
  <si>
    <r>
      <t xml:space="preserve">Отказ от участия
</t>
    </r>
    <r>
      <rPr>
        <sz val="8"/>
        <rFont val="Arial Cyr"/>
        <family val="0"/>
      </rPr>
      <t>(отметить символом х)</t>
    </r>
  </si>
  <si>
    <t>Название команды</t>
  </si>
  <si>
    <t>Город</t>
  </si>
  <si>
    <t>Причина отказа</t>
  </si>
  <si>
    <t>открытый</t>
  </si>
  <si>
    <t>Одиночный разряд</t>
  </si>
  <si>
    <t>Парный разряд</t>
  </si>
  <si>
    <t>Количество в ОТ</t>
  </si>
  <si>
    <t>Капитан команды</t>
  </si>
  <si>
    <t>Справочная информация по турниру</t>
  </si>
  <si>
    <t>ОТКАЗ КОМАНДЫ                                                                                                                                                                                                                                                     ОТ УЧАСТИЯ В КОМАНДНОМ ТУРНИРЕ РТТ</t>
  </si>
  <si>
    <t>ЗАЯВКА КОМАНДЫ                                                                                                                                                                                                                                                     НА УЧАСТИЕ В КОМАНДНОМ ТУРНИРЕ РТТ</t>
  </si>
  <si>
    <t>год</t>
  </si>
  <si>
    <t>месяц</t>
  </si>
  <si>
    <t>число</t>
  </si>
  <si>
    <t>да/нет</t>
  </si>
  <si>
    <t>орган присвоения</t>
  </si>
  <si>
    <t>Номер приказа:</t>
  </si>
  <si>
    <t>день</t>
  </si>
  <si>
    <t>Дата присвоения:</t>
  </si>
  <si>
    <t>Квалификационная категория спортивного судьи РФ:</t>
  </si>
  <si>
    <t>Судейская категория</t>
  </si>
  <si>
    <t>председатель, зам.председателя, член президиума, член коллегии</t>
  </si>
  <si>
    <t>субъекта федерации</t>
  </si>
  <si>
    <t>Т</t>
  </si>
  <si>
    <t>Ф</t>
  </si>
  <si>
    <t>Член судейской коллегии:</t>
  </si>
  <si>
    <t>Принадлежность к региональной коллегии судей:</t>
  </si>
  <si>
    <t>номер телефона</t>
  </si>
  <si>
    <t>код города</t>
  </si>
  <si>
    <t xml:space="preserve">Телефон раб.: </t>
  </si>
  <si>
    <t xml:space="preserve">Телефон дом.: </t>
  </si>
  <si>
    <t>квартира</t>
  </si>
  <si>
    <t>корпус</t>
  </si>
  <si>
    <t>дом</t>
  </si>
  <si>
    <t>улица</t>
  </si>
  <si>
    <t>населенный пункт</t>
  </si>
  <si>
    <t>субъект РФ</t>
  </si>
  <si>
    <t>почтовый индекс</t>
  </si>
  <si>
    <t>АНКЕТА СПОРТИВНОГО СУДЬИ ПО ТЕННИСУ</t>
  </si>
  <si>
    <t>ЗАЯВКА ЛИЧНОГО ТУРНИРА В КАЛЕНДАРЬ РТТ
(турниров, объединенных одним названием)</t>
  </si>
  <si>
    <t>сегодня:</t>
  </si>
  <si>
    <t>Форма 1</t>
  </si>
  <si>
    <t xml:space="preserve">Дата получения </t>
  </si>
  <si>
    <t>Дата регистрации заявки</t>
  </si>
  <si>
    <t>Название турнира (турниров):</t>
  </si>
  <si>
    <t>Сроки проведения (дата)</t>
  </si>
  <si>
    <t>отборочный этап (если проводится) (ОЭ):</t>
  </si>
  <si>
    <t>Последний срок подачи заявок:</t>
  </si>
  <si>
    <t>Характеристика турнира (турниров):</t>
  </si>
  <si>
    <t>Класс  турнира</t>
  </si>
  <si>
    <t>Система проведения ОТ</t>
  </si>
  <si>
    <t>Взнос игрока ОТ (руб.)</t>
  </si>
  <si>
    <t>Количество игроков в ОЭ</t>
  </si>
  <si>
    <t>Взнос игрока ОЭ (руб.)</t>
  </si>
  <si>
    <t>игроков</t>
  </si>
  <si>
    <t>пар</t>
  </si>
  <si>
    <t>о.</t>
  </si>
  <si>
    <t>о и д.т.</t>
  </si>
  <si>
    <t>у.о.</t>
  </si>
  <si>
    <t>кр.</t>
  </si>
  <si>
    <t>см.</t>
  </si>
  <si>
    <t>Смешанный разряд</t>
  </si>
  <si>
    <t>9 - 10 лет</t>
  </si>
  <si>
    <t>Ю</t>
  </si>
  <si>
    <t>Д</t>
  </si>
  <si>
    <t>Столбец1</t>
  </si>
  <si>
    <t>*</t>
  </si>
  <si>
    <t>М</t>
  </si>
  <si>
    <t>Ж</t>
  </si>
  <si>
    <t>Место проведения:</t>
  </si>
  <si>
    <t>Страна:</t>
  </si>
  <si>
    <t>кол-во кортов</t>
  </si>
  <si>
    <t>Факс</t>
  </si>
  <si>
    <t>1.(</t>
  </si>
  <si>
    <t>2.(</t>
  </si>
  <si>
    <t>(название)</t>
  </si>
  <si>
    <t>регупол</t>
  </si>
  <si>
    <t>Руководитель организации:</t>
  </si>
  <si>
    <t>терафлекс</t>
  </si>
  <si>
    <t>(фамилия, имя, отчество полностью)</t>
  </si>
  <si>
    <t>Тел.(</t>
  </si>
  <si>
    <t>Моб.тел.</t>
  </si>
  <si>
    <t>иск. трава</t>
  </si>
  <si>
    <t>Факс.(</t>
  </si>
  <si>
    <t>Сайт в интернете</t>
  </si>
  <si>
    <t>грунт</t>
  </si>
  <si>
    <t>Предполагаемые источники финансирования турниров:</t>
  </si>
  <si>
    <t>дерево</t>
  </si>
  <si>
    <t>суприм</t>
  </si>
  <si>
    <t>асфальт</t>
  </si>
  <si>
    <t>Администрация турнира:</t>
  </si>
  <si>
    <t>матчплей</t>
  </si>
  <si>
    <t>Фамилия, Имя, Отчетство (полностью)</t>
  </si>
  <si>
    <t>новокрилик</t>
  </si>
  <si>
    <t>синтетик</t>
  </si>
  <si>
    <t>физпол</t>
  </si>
  <si>
    <t>Моб. тел.</t>
  </si>
  <si>
    <t>мягкий хард</t>
  </si>
  <si>
    <t>суперграсс</t>
  </si>
  <si>
    <t>Наличие:</t>
  </si>
  <si>
    <t>компьютера</t>
  </si>
  <si>
    <t>ксерокса</t>
  </si>
  <si>
    <t>доступа в интернет</t>
  </si>
  <si>
    <t>мультифлекс</t>
  </si>
  <si>
    <t>Регистрация заявок на участие в турнире:</t>
  </si>
  <si>
    <t>теннисит</t>
  </si>
  <si>
    <t>гринсет</t>
  </si>
  <si>
    <t>Призовой фонд для "Взрослых" (руб.)</t>
  </si>
  <si>
    <t>Мячи:</t>
  </si>
  <si>
    <t>(фирма-изготовитель)</t>
  </si>
  <si>
    <t>эластур</t>
  </si>
  <si>
    <t>supreme</t>
  </si>
  <si>
    <t>Лицо, ответственное за подачу заявки и проведение турнира:</t>
  </si>
  <si>
    <t>волготон</t>
  </si>
  <si>
    <t>Фамилия Имя Отчество (полностью)</t>
  </si>
  <si>
    <t>телефон</t>
  </si>
  <si>
    <t>декатарф</t>
  </si>
  <si>
    <t>ковер</t>
  </si>
  <si>
    <t xml:space="preserve"> - заполняется сотрудниками РТТ</t>
  </si>
  <si>
    <t>песок</t>
  </si>
  <si>
    <t xml:space="preserve"> - заполняется пользователем</t>
  </si>
  <si>
    <t>спорткорт</t>
  </si>
  <si>
    <t>тв. покрыт.</t>
  </si>
  <si>
    <t>трава</t>
  </si>
  <si>
    <t>эластомер</t>
  </si>
  <si>
    <t>мондо</t>
  </si>
  <si>
    <t>плей ит</t>
  </si>
  <si>
    <t>Dunlop</t>
  </si>
  <si>
    <t>Penn</t>
  </si>
  <si>
    <t>Dunlop Pro</t>
  </si>
  <si>
    <t>Dunlop-championship</t>
  </si>
  <si>
    <t>Nassau</t>
  </si>
  <si>
    <t>Wilson</t>
  </si>
  <si>
    <t>Prince</t>
  </si>
  <si>
    <t>Ленинград</t>
  </si>
  <si>
    <t>Slazenger</t>
  </si>
  <si>
    <t>Tretorn Micro X</t>
  </si>
  <si>
    <t>Tretorn</t>
  </si>
  <si>
    <t>Fisher</t>
  </si>
  <si>
    <t>Star</t>
  </si>
  <si>
    <t>Major</t>
  </si>
  <si>
    <t>Babolat</t>
  </si>
  <si>
    <t>Star Pro</t>
  </si>
  <si>
    <t>Roland Garros</t>
  </si>
  <si>
    <t>Major sport</t>
  </si>
  <si>
    <t>Dunlop fort</t>
  </si>
  <si>
    <t>HEAD</t>
  </si>
  <si>
    <t>Dunlop Hi-Vis</t>
  </si>
  <si>
    <t>Заполняется РТТ</t>
  </si>
  <si>
    <r>
      <t>Членский взнос игрока за 20___ г.</t>
    </r>
    <r>
      <rPr>
        <b/>
        <sz val="9"/>
        <color indexed="8"/>
        <rFont val="Times New Roman"/>
        <family val="1"/>
      </rPr>
      <t xml:space="preserve">                                   </t>
    </r>
    <r>
      <rPr>
        <b/>
        <u val="single"/>
        <sz val="9"/>
        <color indexed="8"/>
        <rFont val="Times New Roman"/>
        <family val="1"/>
      </rPr>
      <t xml:space="preserve">                                                     </t>
    </r>
    <r>
      <rPr>
        <sz val="9"/>
        <color indexed="8"/>
        <rFont val="Times New Roman"/>
        <family val="1"/>
      </rPr>
      <t xml:space="preserve">.      </t>
    </r>
  </si>
  <si>
    <t xml:space="preserve">Ассоциация теннисистов «Российский теннисный тур» </t>
  </si>
  <si>
    <r>
      <t xml:space="preserve">7708123348/774301001              </t>
    </r>
    <r>
      <rPr>
        <b/>
        <sz val="9"/>
        <color indexed="8"/>
        <rFont val="Times New Roman"/>
        <family val="1"/>
      </rPr>
      <t xml:space="preserve">                          </t>
    </r>
    <r>
      <rPr>
        <b/>
        <u val="single"/>
        <sz val="9"/>
        <color indexed="8"/>
        <rFont val="Times New Roman"/>
        <family val="1"/>
      </rPr>
      <t>40703810038070101224</t>
    </r>
    <r>
      <rPr>
        <b/>
        <sz val="9"/>
        <color indexed="8"/>
        <rFont val="Times New Roman"/>
        <family val="1"/>
      </rPr>
      <t xml:space="preserve">        </t>
    </r>
  </si>
  <si>
    <t>Категории турниров</t>
  </si>
  <si>
    <t>Город (село/ поселок):</t>
  </si>
  <si>
    <t>Организация, ответственная за проведение турнира:</t>
  </si>
  <si>
    <t>Директор турнира (лицо, ответственное за проведение турнира)</t>
  </si>
  <si>
    <t>Название (адрес)</t>
  </si>
  <si>
    <t>тип покрытия</t>
  </si>
  <si>
    <t>крытий/открытый</t>
  </si>
  <si>
    <t>количество часов ежедневного использования</t>
  </si>
  <si>
    <t>Итого _____________ руб. ________ коп.              «_______» __________________20____ г.</t>
  </si>
  <si>
    <r>
      <t>Сумма платежа __</t>
    </r>
    <r>
      <rPr>
        <b/>
        <i/>
        <u val="single"/>
        <sz val="9"/>
        <color indexed="8"/>
        <rFont val="Times New Roman"/>
        <family val="1"/>
      </rPr>
      <t>1500</t>
    </r>
    <r>
      <rPr>
        <sz val="9"/>
        <color indexed="8"/>
        <rFont val="Times New Roman"/>
        <family val="1"/>
      </rPr>
      <t>___ руб. __</t>
    </r>
    <r>
      <rPr>
        <b/>
        <i/>
        <u val="single"/>
        <sz val="9"/>
        <color indexed="8"/>
        <rFont val="Times New Roman"/>
        <family val="1"/>
      </rPr>
      <t>00</t>
    </r>
    <r>
      <rPr>
        <sz val="9"/>
        <color indexed="8"/>
        <rFont val="Times New Roman"/>
        <family val="1"/>
      </rPr>
      <t xml:space="preserve">__коп.  Сумма оплаты за услуги _______ руб. _____ коп.    </t>
    </r>
  </si>
  <si>
    <r>
      <t>Членский взнос игрока за 20____ г.</t>
    </r>
    <r>
      <rPr>
        <b/>
        <sz val="9"/>
        <color indexed="8"/>
        <rFont val="Times New Roman"/>
        <family val="1"/>
      </rPr>
      <t xml:space="preserve">                       </t>
    </r>
    <r>
      <rPr>
        <sz val="9"/>
        <color indexed="8"/>
        <rFont val="Times New Roman"/>
        <family val="1"/>
      </rPr>
      <t xml:space="preserve">           ________________________           .      </t>
    </r>
  </si>
  <si>
    <r>
      <t>Членский взнос организатора за 20__ г.</t>
    </r>
    <r>
      <rPr>
        <sz val="9"/>
        <color indexed="8"/>
        <rFont val="Times New Roman"/>
        <family val="1"/>
      </rPr>
      <t xml:space="preserve">                             </t>
    </r>
    <r>
      <rPr>
        <u val="single"/>
        <sz val="9"/>
        <color indexed="8"/>
        <rFont val="Times New Roman"/>
        <family val="1"/>
      </rPr>
      <t xml:space="preserve">                                                    </t>
    </r>
    <r>
      <rPr>
        <sz val="9"/>
        <color indexed="8"/>
        <rFont val="Times New Roman"/>
        <family val="1"/>
      </rPr>
      <t xml:space="preserve">.   </t>
    </r>
  </si>
  <si>
    <t>Итого _____________ руб. ________ коп.              «_______» __________________20 ___ г.</t>
  </si>
  <si>
    <r>
      <t>Членский взнос организатора за 20___ г.</t>
    </r>
    <r>
      <rPr>
        <sz val="9"/>
        <color indexed="8"/>
        <rFont val="Times New Roman"/>
        <family val="1"/>
      </rPr>
      <t xml:space="preserve">                             </t>
    </r>
    <r>
      <rPr>
        <u val="single"/>
        <sz val="9"/>
        <color indexed="8"/>
        <rFont val="Times New Roman"/>
        <family val="1"/>
      </rPr>
      <t xml:space="preserve">                                                    </t>
    </r>
    <r>
      <rPr>
        <sz val="9"/>
        <color indexed="8"/>
        <rFont val="Times New Roman"/>
        <family val="1"/>
      </rPr>
      <t xml:space="preserve">.   </t>
    </r>
  </si>
  <si>
    <t>МУЖЧИНЫ И ЖЕНЩИНЫ</t>
  </si>
  <si>
    <t>И.О.Фамилия</t>
  </si>
  <si>
    <t>Характеристики объектов спорта:</t>
  </si>
  <si>
    <t>Название объекта спорта (полностью)</t>
  </si>
  <si>
    <t>Использование для проведения турниров объекта спорта</t>
  </si>
  <si>
    <t>находящегося в собственности организатора</t>
  </si>
  <si>
    <t>Использование, для проведения турниров, объекта спорта:</t>
  </si>
  <si>
    <t>ХАРАКТЕРИСТИКА ОБЪЕКТА СПОРТА</t>
  </si>
  <si>
    <t>Кому принадлежит объект спорта (в чьей собственности находится):</t>
  </si>
  <si>
    <t>Местонахождение объекта спорта (город, населенный пункт):</t>
  </si>
  <si>
    <t>Год постройки объекта спорта:</t>
  </si>
  <si>
    <t>Планируемое расширение или модернизация объекта спорта:</t>
  </si>
  <si>
    <t>Наличие гостиницы при объекте спорта:</t>
  </si>
  <si>
    <t>Наличие пункта питания при объекте спорта (ресторан, кафе, столовая и т.п.)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</si>
</sst>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dd/mm/yy;@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u val="single"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b/>
      <sz val="12"/>
      <name val="Arial Cyr"/>
      <family val="2"/>
    </font>
    <font>
      <b/>
      <u val="single"/>
      <sz val="7"/>
      <name val="Arial Cyr"/>
      <family val="0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sz val="6"/>
      <name val="Arial Cyr"/>
      <family val="2"/>
    </font>
    <font>
      <b/>
      <sz val="16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6"/>
      <name val="Arial Cyr"/>
      <family val="0"/>
    </font>
    <font>
      <sz val="12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7"/>
      <color indexed="55"/>
      <name val="Times New Roman"/>
      <family val="1"/>
    </font>
    <font>
      <b/>
      <sz val="6"/>
      <name val="Times New Roman"/>
      <family val="1"/>
    </font>
    <font>
      <sz val="1"/>
      <color indexed="9"/>
      <name val="Times New Roman"/>
      <family val="1"/>
    </font>
    <font>
      <b/>
      <sz val="8"/>
      <name val="Times New Roman"/>
      <family val="1"/>
    </font>
    <font>
      <sz val="7"/>
      <color indexed="10"/>
      <name val="Times New Roman"/>
      <family val="1"/>
    </font>
    <font>
      <sz val="1"/>
      <color indexed="9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7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18" borderId="0" applyNumberFormat="0" applyBorder="0" applyAlignment="0" applyProtection="0"/>
    <xf numFmtId="0" fontId="1" fillId="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3" borderId="0" applyNumberFormat="0" applyBorder="0" applyAlignment="0" applyProtection="0"/>
    <xf numFmtId="0" fontId="0" fillId="22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2" fillId="27" borderId="0" applyNumberFormat="0" applyBorder="0" applyAlignment="0" applyProtection="0"/>
    <xf numFmtId="0" fontId="89" fillId="28" borderId="0" applyNumberFormat="0" applyBorder="0" applyAlignment="0" applyProtection="0"/>
    <xf numFmtId="0" fontId="2" fillId="3" borderId="0" applyNumberFormat="0" applyBorder="0" applyAlignment="0" applyProtection="0"/>
    <xf numFmtId="0" fontId="89" fillId="29" borderId="0" applyNumberFormat="0" applyBorder="0" applyAlignment="0" applyProtection="0"/>
    <xf numFmtId="0" fontId="2" fillId="20" borderId="0" applyNumberFormat="0" applyBorder="0" applyAlignment="0" applyProtection="0"/>
    <xf numFmtId="0" fontId="89" fillId="30" borderId="0" applyNumberFormat="0" applyBorder="0" applyAlignment="0" applyProtection="0"/>
    <xf numFmtId="0" fontId="2" fillId="31" borderId="0" applyNumberFormat="0" applyBorder="0" applyAlignment="0" applyProtection="0"/>
    <xf numFmtId="0" fontId="89" fillId="32" borderId="0" applyNumberFormat="0" applyBorder="0" applyAlignment="0" applyProtection="0"/>
    <xf numFmtId="0" fontId="2" fillId="33" borderId="0" applyNumberFormat="0" applyBorder="0" applyAlignment="0" applyProtection="0"/>
    <xf numFmtId="0" fontId="89" fillId="34" borderId="0" applyNumberFormat="0" applyBorder="0" applyAlignment="0" applyProtection="0"/>
    <xf numFmtId="0" fontId="2" fillId="35" borderId="0" applyNumberFormat="0" applyBorder="0" applyAlignment="0" applyProtection="0"/>
    <xf numFmtId="0" fontId="89" fillId="36" borderId="0" applyNumberFormat="0" applyBorder="0" applyAlignment="0" applyProtection="0"/>
    <xf numFmtId="0" fontId="35" fillId="4" borderId="1" applyNumberFormat="0" applyFont="0" applyAlignment="0" applyProtection="0"/>
    <xf numFmtId="0" fontId="36" fillId="37" borderId="1" applyNumberFormat="0" applyAlignment="0" applyProtection="0"/>
    <xf numFmtId="0" fontId="37" fillId="6" borderId="0" applyNumberFormat="0" applyBorder="0" applyAlignment="0" applyProtection="0"/>
    <xf numFmtId="0" fontId="38" fillId="13" borderId="0" applyNumberFormat="0" applyBorder="0" applyAlignment="0" applyProtection="0"/>
    <xf numFmtId="0" fontId="34" fillId="38" borderId="0" applyNumberFormat="0" applyBorder="0" applyAlignment="0" applyProtection="0"/>
    <xf numFmtId="0" fontId="34" fillId="35" borderId="0" applyNumberFormat="0" applyBorder="0" applyAlignment="0" applyProtection="0"/>
    <xf numFmtId="0" fontId="34" fillId="24" borderId="0" applyNumberFormat="0" applyBorder="0" applyAlignment="0" applyProtection="0"/>
    <xf numFmtId="0" fontId="34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4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37" borderId="8" applyNumberFormat="0" applyAlignment="0" applyProtection="0"/>
    <xf numFmtId="0" fontId="49" fillId="0" borderId="0" applyNumberFormat="0" applyFill="0" applyBorder="0" applyAlignment="0" applyProtection="0"/>
    <xf numFmtId="0" fontId="89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6" borderId="0" applyNumberFormat="0" applyBorder="0" applyAlignment="0" applyProtection="0"/>
    <xf numFmtId="0" fontId="90" fillId="47" borderId="9" applyNumberFormat="0" applyAlignment="0" applyProtection="0"/>
    <xf numFmtId="0" fontId="91" fillId="48" borderId="10" applyNumberFormat="0" applyAlignment="0" applyProtection="0"/>
    <xf numFmtId="0" fontId="92" fillId="48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0" borderId="11" applyNumberFormat="0" applyFill="0" applyAlignment="0" applyProtection="0"/>
    <xf numFmtId="0" fontId="94" fillId="0" borderId="12" applyNumberFormat="0" applyFill="0" applyAlignment="0" applyProtection="0"/>
    <xf numFmtId="0" fontId="95" fillId="0" borderId="13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4" applyNumberFormat="0" applyFill="0" applyAlignment="0" applyProtection="0"/>
    <xf numFmtId="0" fontId="97" fillId="49" borderId="15" applyNumberFormat="0" applyAlignment="0" applyProtection="0"/>
    <xf numFmtId="0" fontId="98" fillId="0" borderId="0" applyNumberFormat="0" applyFill="0" applyBorder="0" applyAlignment="0" applyProtection="0"/>
    <xf numFmtId="0" fontId="99" fillId="5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100" fillId="51" borderId="0" applyNumberFormat="0" applyBorder="0" applyAlignment="0" applyProtection="0"/>
    <xf numFmtId="0" fontId="101" fillId="0" borderId="0" applyNumberFormat="0" applyFill="0" applyBorder="0" applyAlignment="0" applyProtection="0"/>
    <xf numFmtId="0" fontId="1" fillId="52" borderId="16" applyNumberFormat="0" applyFont="0" applyAlignment="0" applyProtection="0"/>
    <xf numFmtId="9" fontId="1" fillId="0" borderId="0" applyFont="0" applyFill="0" applyBorder="0" applyAlignment="0" applyProtection="0"/>
    <xf numFmtId="0" fontId="102" fillId="0" borderId="17" applyNumberFormat="0" applyFill="0" applyAlignment="0" applyProtection="0"/>
    <xf numFmtId="0" fontId="10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4" fillId="53" borderId="0" applyNumberFormat="0" applyBorder="0" applyAlignment="0" applyProtection="0"/>
  </cellStyleXfs>
  <cellXfs count="888">
    <xf numFmtId="0" fontId="0" fillId="0" borderId="0" xfId="0" applyFont="1" applyAlignment="1">
      <alignment/>
    </xf>
    <xf numFmtId="0" fontId="3" fillId="0" borderId="0" xfId="113" applyAlignment="1">
      <alignment/>
      <protection/>
    </xf>
    <xf numFmtId="0" fontId="3" fillId="0" borderId="0" xfId="113">
      <alignment/>
      <protection/>
    </xf>
    <xf numFmtId="0" fontId="3" fillId="0" borderId="18" xfId="113" applyBorder="1" applyAlignment="1">
      <alignment/>
      <protection/>
    </xf>
    <xf numFmtId="0" fontId="5" fillId="0" borderId="0" xfId="113" applyFont="1" applyBorder="1" applyAlignment="1">
      <alignment horizontal="center" vertical="center"/>
      <protection/>
    </xf>
    <xf numFmtId="0" fontId="3" fillId="0" borderId="0" xfId="113" applyAlignment="1">
      <alignment horizontal="left" vertical="center"/>
      <protection/>
    </xf>
    <xf numFmtId="0" fontId="5" fillId="0" borderId="19" xfId="113" applyFont="1" applyBorder="1" applyAlignment="1">
      <alignment horizontal="center" vertical="center" wrapText="1"/>
      <protection/>
    </xf>
    <xf numFmtId="0" fontId="3" fillId="0" borderId="0" xfId="113" applyBorder="1" applyAlignment="1">
      <alignment horizontal="center" vertical="center"/>
      <protection/>
    </xf>
    <xf numFmtId="0" fontId="3" fillId="0" borderId="0" xfId="113" applyAlignment="1">
      <alignment vertical="center"/>
      <protection/>
    </xf>
    <xf numFmtId="0" fontId="3" fillId="0" borderId="0" xfId="113" applyBorder="1" applyAlignment="1">
      <alignment vertical="center"/>
      <protection/>
    </xf>
    <xf numFmtId="0" fontId="3" fillId="0" borderId="20" xfId="113" applyBorder="1" applyAlignment="1">
      <alignment vertical="center"/>
      <protection/>
    </xf>
    <xf numFmtId="0" fontId="3" fillId="0" borderId="19" xfId="113" applyBorder="1" applyAlignment="1">
      <alignment horizontal="center" vertical="center"/>
      <protection/>
    </xf>
    <xf numFmtId="0" fontId="5" fillId="0" borderId="19" xfId="113" applyFont="1" applyBorder="1" applyAlignment="1">
      <alignment horizontal="center" vertical="center"/>
      <protection/>
    </xf>
    <xf numFmtId="0" fontId="3" fillId="0" borderId="0" xfId="113" applyBorder="1" applyAlignment="1">
      <alignment horizontal="center"/>
      <protection/>
    </xf>
    <xf numFmtId="0" fontId="3" fillId="0" borderId="0" xfId="113" applyBorder="1" applyAlignment="1">
      <alignment/>
      <protection/>
    </xf>
    <xf numFmtId="0" fontId="5" fillId="0" borderId="0" xfId="113" applyFont="1" applyAlignment="1">
      <alignment horizontal="center" vertical="center" wrapText="1"/>
      <protection/>
    </xf>
    <xf numFmtId="0" fontId="5" fillId="0" borderId="0" xfId="113" applyFont="1" applyAlignment="1">
      <alignment horizontal="center"/>
      <protection/>
    </xf>
    <xf numFmtId="0" fontId="8" fillId="0" borderId="0" xfId="113" applyFont="1" applyAlignment="1">
      <alignment horizontal="right" vertical="center"/>
      <protection/>
    </xf>
    <xf numFmtId="0" fontId="3" fillId="0" borderId="0" xfId="113" applyAlignment="1">
      <alignment horizontal="center" vertical="center"/>
      <protection/>
    </xf>
    <xf numFmtId="0" fontId="3" fillId="0" borderId="0" xfId="113" applyBorder="1" applyAlignment="1">
      <alignment horizontal="right" vertical="center"/>
      <protection/>
    </xf>
    <xf numFmtId="0" fontId="3" fillId="0" borderId="0" xfId="113" applyAlignment="1">
      <alignment horizontal="right" vertical="center"/>
      <protection/>
    </xf>
    <xf numFmtId="0" fontId="3" fillId="0" borderId="19" xfId="113" applyBorder="1" applyAlignment="1">
      <alignment vertical="center"/>
      <protection/>
    </xf>
    <xf numFmtId="0" fontId="3" fillId="0" borderId="0" xfId="113" applyBorder="1" applyAlignment="1">
      <alignment horizontal="left" vertical="center"/>
      <protection/>
    </xf>
    <xf numFmtId="0" fontId="3" fillId="0" borderId="0" xfId="113" applyBorder="1" applyAlignment="1">
      <alignment horizontal="left"/>
      <protection/>
    </xf>
    <xf numFmtId="0" fontId="16" fillId="0" borderId="0" xfId="0" applyFont="1" applyAlignment="1">
      <alignment horizontal="right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vertical="top" wrapText="1"/>
    </xf>
    <xf numFmtId="0" fontId="17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vertical="top" wrapText="1"/>
    </xf>
    <xf numFmtId="0" fontId="21" fillId="0" borderId="24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justify" vertical="top" wrapText="1"/>
    </xf>
    <xf numFmtId="0" fontId="24" fillId="0" borderId="24" xfId="0" applyFont="1" applyBorder="1" applyAlignment="1">
      <alignment horizontal="justify" vertical="top" wrapText="1"/>
    </xf>
    <xf numFmtId="0" fontId="25" fillId="0" borderId="24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5" fillId="0" borderId="24" xfId="0" applyFont="1" applyBorder="1" applyAlignment="1">
      <alignment horizontal="justify" vertical="top" wrapText="1"/>
    </xf>
    <xf numFmtId="0" fontId="27" fillId="0" borderId="24" xfId="0" applyFont="1" applyBorder="1" applyAlignment="1">
      <alignment horizontal="justify" vertical="top" wrapText="1"/>
    </xf>
    <xf numFmtId="0" fontId="0" fillId="0" borderId="2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9" fillId="0" borderId="26" xfId="0" applyFont="1" applyBorder="1" applyAlignment="1">
      <alignment horizontal="justify" vertical="top" wrapText="1"/>
    </xf>
    <xf numFmtId="0" fontId="23" fillId="0" borderId="24" xfId="0" applyFont="1" applyBorder="1" applyAlignment="1">
      <alignment horizontal="center" vertical="top" wrapText="1"/>
    </xf>
    <xf numFmtId="0" fontId="24" fillId="0" borderId="24" xfId="0" applyFont="1" applyBorder="1" applyAlignment="1">
      <alignment vertical="top" wrapText="1"/>
    </xf>
    <xf numFmtId="0" fontId="29" fillId="0" borderId="24" xfId="0" applyFont="1" applyBorder="1" applyAlignment="1">
      <alignment horizontal="justify" vertical="top" wrapText="1"/>
    </xf>
    <xf numFmtId="0" fontId="27" fillId="0" borderId="26" xfId="0" applyFont="1" applyBorder="1" applyAlignment="1">
      <alignment horizontal="justify" vertical="top" wrapText="1"/>
    </xf>
    <xf numFmtId="0" fontId="3" fillId="0" borderId="20" xfId="113" applyBorder="1" applyAlignment="1">
      <alignment horizontal="left" vertical="center"/>
      <protection/>
    </xf>
    <xf numFmtId="0" fontId="3" fillId="0" borderId="0" xfId="113" applyBorder="1">
      <alignment/>
      <protection/>
    </xf>
    <xf numFmtId="0" fontId="3" fillId="0" borderId="20" xfId="113" applyBorder="1" applyAlignment="1">
      <alignment horizontal="center" vertical="center"/>
      <protection/>
    </xf>
    <xf numFmtId="0" fontId="3" fillId="0" borderId="19" xfId="113" applyBorder="1">
      <alignment/>
      <protection/>
    </xf>
    <xf numFmtId="0" fontId="3" fillId="0" borderId="27" xfId="113" applyBorder="1" applyAlignment="1">
      <alignment horizontal="right" vertical="center"/>
      <protection/>
    </xf>
    <xf numFmtId="0" fontId="12" fillId="0" borderId="0" xfId="113" applyFont="1">
      <alignment/>
      <protection/>
    </xf>
    <xf numFmtId="0" fontId="12" fillId="0" borderId="0" xfId="113" applyFont="1" applyBorder="1">
      <alignment/>
      <protection/>
    </xf>
    <xf numFmtId="0" fontId="7" fillId="0" borderId="0" xfId="113" applyFont="1">
      <alignment/>
      <protection/>
    </xf>
    <xf numFmtId="0" fontId="3" fillId="0" borderId="28" xfId="113" applyBorder="1">
      <alignment/>
      <protection/>
    </xf>
    <xf numFmtId="0" fontId="12" fillId="0" borderId="0" xfId="113" applyFont="1" applyBorder="1" applyAlignment="1">
      <alignment/>
      <protection/>
    </xf>
    <xf numFmtId="0" fontId="3" fillId="0" borderId="0" xfId="113" applyAlignment="1">
      <alignment horizontal="center"/>
      <protection/>
    </xf>
    <xf numFmtId="0" fontId="3" fillId="0" borderId="19" xfId="113" applyBorder="1" applyAlignment="1">
      <alignment horizontal="center"/>
      <protection/>
    </xf>
    <xf numFmtId="0" fontId="13" fillId="0" borderId="0" xfId="113" applyFont="1">
      <alignment/>
      <protection/>
    </xf>
    <xf numFmtId="0" fontId="9" fillId="0" borderId="0" xfId="113" applyFont="1" applyAlignment="1">
      <alignment horizontal="center" vertical="top" wrapText="1"/>
      <protection/>
    </xf>
    <xf numFmtId="0" fontId="10" fillId="0" borderId="0" xfId="113" applyFont="1" applyAlignment="1">
      <alignment vertical="top" wrapText="1"/>
      <protection/>
    </xf>
    <xf numFmtId="0" fontId="3" fillId="0" borderId="0" xfId="113" applyFont="1" applyBorder="1" applyAlignment="1">
      <alignment horizontal="left" vertical="center"/>
      <protection/>
    </xf>
    <xf numFmtId="0" fontId="3" fillId="0" borderId="28" xfId="113" applyBorder="1" applyAlignment="1">
      <alignment vertical="center"/>
      <protection/>
    </xf>
    <xf numFmtId="0" fontId="5" fillId="0" borderId="0" xfId="113" applyFont="1" applyBorder="1" applyAlignment="1">
      <alignment horizontal="center" vertical="top"/>
      <protection/>
    </xf>
    <xf numFmtId="0" fontId="5" fillId="0" borderId="0" xfId="113" applyFont="1" applyBorder="1" applyAlignment="1">
      <alignment vertical="top"/>
      <protection/>
    </xf>
    <xf numFmtId="0" fontId="13" fillId="0" borderId="0" xfId="113" applyFont="1" applyBorder="1">
      <alignment/>
      <protection/>
    </xf>
    <xf numFmtId="0" fontId="3" fillId="0" borderId="0" xfId="113" applyAlignment="1">
      <alignment horizontal="right"/>
      <protection/>
    </xf>
    <xf numFmtId="0" fontId="3" fillId="0" borderId="0" xfId="113" applyBorder="1" applyAlignment="1">
      <alignment horizontal="right"/>
      <protection/>
    </xf>
    <xf numFmtId="0" fontId="3" fillId="0" borderId="27" xfId="113" applyBorder="1">
      <alignment/>
      <protection/>
    </xf>
    <xf numFmtId="0" fontId="3" fillId="0" borderId="29" xfId="113" applyBorder="1">
      <alignment/>
      <protection/>
    </xf>
    <xf numFmtId="0" fontId="3" fillId="0" borderId="28" xfId="113" applyBorder="1" applyAlignment="1">
      <alignment horizontal="left"/>
      <protection/>
    </xf>
    <xf numFmtId="0" fontId="3" fillId="0" borderId="0" xfId="113" applyAlignment="1">
      <alignment horizontal="left"/>
      <protection/>
    </xf>
    <xf numFmtId="0" fontId="3" fillId="0" borderId="20" xfId="113" applyBorder="1">
      <alignment/>
      <protection/>
    </xf>
    <xf numFmtId="0" fontId="12" fillId="0" borderId="0" xfId="119" applyFont="1" applyBorder="1" applyAlignment="1">
      <alignment horizontal="center" vertical="center"/>
      <protection/>
    </xf>
    <xf numFmtId="0" fontId="3" fillId="0" borderId="0" xfId="119">
      <alignment/>
      <protection/>
    </xf>
    <xf numFmtId="0" fontId="7" fillId="0" borderId="0" xfId="119" applyFont="1" applyAlignment="1">
      <alignment horizontal="center" vertical="center"/>
      <protection/>
    </xf>
    <xf numFmtId="0" fontId="3" fillId="0" borderId="0" xfId="119" applyAlignment="1">
      <alignment/>
      <protection/>
    </xf>
    <xf numFmtId="0" fontId="3" fillId="0" borderId="18" xfId="119" applyBorder="1" applyAlignment="1">
      <alignment/>
      <protection/>
    </xf>
    <xf numFmtId="0" fontId="5" fillId="0" borderId="18" xfId="119" applyFont="1" applyBorder="1" applyAlignment="1">
      <alignment/>
      <protection/>
    </xf>
    <xf numFmtId="0" fontId="5" fillId="0" borderId="18" xfId="119" applyFont="1" applyFill="1" applyBorder="1" applyAlignment="1">
      <alignment/>
      <protection/>
    </xf>
    <xf numFmtId="0" fontId="3" fillId="0" borderId="18" xfId="119" applyBorder="1">
      <alignment/>
      <protection/>
    </xf>
    <xf numFmtId="0" fontId="11" fillId="0" borderId="18" xfId="119" applyFont="1" applyBorder="1" applyAlignment="1">
      <alignment horizontal="right"/>
      <protection/>
    </xf>
    <xf numFmtId="0" fontId="5" fillId="0" borderId="18" xfId="119" applyFont="1" applyBorder="1">
      <alignment/>
      <protection/>
    </xf>
    <xf numFmtId="0" fontId="5" fillId="0" borderId="20" xfId="119" applyFont="1" applyBorder="1" applyAlignment="1">
      <alignment horizontal="center" vertical="center"/>
      <protection/>
    </xf>
    <xf numFmtId="0" fontId="12" fillId="0" borderId="0" xfId="119" applyFont="1" applyBorder="1" applyAlignment="1">
      <alignment horizontal="left" vertical="center"/>
      <protection/>
    </xf>
    <xf numFmtId="0" fontId="12" fillId="0" borderId="0" xfId="119" applyFont="1" applyBorder="1" applyAlignment="1">
      <alignment horizontal="center" vertical="center"/>
      <protection/>
    </xf>
    <xf numFmtId="0" fontId="5" fillId="0" borderId="0" xfId="119" applyFont="1" applyBorder="1" applyAlignment="1">
      <alignment horizontal="center" vertical="center"/>
      <protection/>
    </xf>
    <xf numFmtId="0" fontId="5" fillId="0" borderId="0" xfId="119" applyFont="1" applyBorder="1" applyAlignment="1">
      <alignment vertical="center"/>
      <protection/>
    </xf>
    <xf numFmtId="0" fontId="12" fillId="0" borderId="0" xfId="119" applyFont="1" applyBorder="1" applyAlignment="1">
      <alignment vertical="center"/>
      <protection/>
    </xf>
    <xf numFmtId="0" fontId="12" fillId="0" borderId="0" xfId="119" applyFont="1">
      <alignment/>
      <protection/>
    </xf>
    <xf numFmtId="0" fontId="5" fillId="0" borderId="30" xfId="119" applyFont="1" applyBorder="1">
      <alignment/>
      <protection/>
    </xf>
    <xf numFmtId="0" fontId="5" fillId="0" borderId="30" xfId="119" applyFont="1" applyBorder="1" applyAlignment="1">
      <alignment/>
      <protection/>
    </xf>
    <xf numFmtId="0" fontId="5" fillId="0" borderId="31" xfId="119" applyFont="1" applyBorder="1">
      <alignment/>
      <protection/>
    </xf>
    <xf numFmtId="0" fontId="12" fillId="0" borderId="0" xfId="119" applyFont="1" applyAlignment="1">
      <alignment horizontal="left" vertical="center"/>
      <protection/>
    </xf>
    <xf numFmtId="0" fontId="12" fillId="0" borderId="0" xfId="119" applyFont="1" applyAlignment="1">
      <alignment horizontal="center" vertical="center"/>
      <protection/>
    </xf>
    <xf numFmtId="0" fontId="5" fillId="0" borderId="0" xfId="119" applyFont="1" applyAlignment="1">
      <alignment horizontal="center" vertical="center"/>
      <protection/>
    </xf>
    <xf numFmtId="0" fontId="5" fillId="0" borderId="0" xfId="119" applyFont="1">
      <alignment/>
      <protection/>
    </xf>
    <xf numFmtId="0" fontId="5" fillId="0" borderId="20" xfId="119" applyFont="1" applyBorder="1">
      <alignment/>
      <protection/>
    </xf>
    <xf numFmtId="0" fontId="5" fillId="0" borderId="20" xfId="119" applyFont="1" applyBorder="1" applyAlignment="1">
      <alignment vertical="center"/>
      <protection/>
    </xf>
    <xf numFmtId="0" fontId="12" fillId="0" borderId="27" xfId="119" applyFont="1" applyBorder="1" applyAlignment="1">
      <alignment vertical="center"/>
      <protection/>
    </xf>
    <xf numFmtId="0" fontId="5" fillId="0" borderId="0" xfId="119" applyFont="1" applyBorder="1">
      <alignment/>
      <protection/>
    </xf>
    <xf numFmtId="0" fontId="5" fillId="0" borderId="20" xfId="119" applyFont="1" applyBorder="1" applyAlignment="1">
      <alignment/>
      <protection/>
    </xf>
    <xf numFmtId="0" fontId="5" fillId="0" borderId="32" xfId="119" applyFont="1" applyBorder="1" applyAlignment="1">
      <alignment horizontal="center" vertical="center"/>
      <protection/>
    </xf>
    <xf numFmtId="0" fontId="5" fillId="0" borderId="18" xfId="119" applyFont="1" applyBorder="1" applyAlignment="1">
      <alignment horizontal="center" vertical="center"/>
      <protection/>
    </xf>
    <xf numFmtId="0" fontId="5" fillId="0" borderId="18" xfId="119" applyFont="1" applyBorder="1" applyAlignment="1">
      <alignment vertical="center"/>
      <protection/>
    </xf>
    <xf numFmtId="0" fontId="5" fillId="0" borderId="33" xfId="119" applyFont="1" applyBorder="1">
      <alignment/>
      <protection/>
    </xf>
    <xf numFmtId="0" fontId="12" fillId="0" borderId="0" xfId="119" applyFont="1">
      <alignment/>
      <protection/>
    </xf>
    <xf numFmtId="0" fontId="7" fillId="0" borderId="0" xfId="119" applyFont="1" applyAlignment="1">
      <alignment horizontal="center" vertical="center"/>
      <protection/>
    </xf>
    <xf numFmtId="0" fontId="12" fillId="0" borderId="30" xfId="119" applyFont="1" applyBorder="1" applyAlignment="1">
      <alignment horizontal="center" vertical="center"/>
      <protection/>
    </xf>
    <xf numFmtId="0" fontId="12" fillId="0" borderId="30" xfId="119" applyFont="1" applyBorder="1" applyAlignment="1">
      <alignment vertical="center"/>
      <protection/>
    </xf>
    <xf numFmtId="0" fontId="12" fillId="0" borderId="30" xfId="119" applyFont="1" applyBorder="1" applyAlignment="1">
      <alignment/>
      <protection/>
    </xf>
    <xf numFmtId="0" fontId="12" fillId="0" borderId="30" xfId="119" applyFont="1" applyBorder="1">
      <alignment/>
      <protection/>
    </xf>
    <xf numFmtId="0" fontId="7" fillId="0" borderId="0" xfId="119" applyFont="1" applyBorder="1" applyAlignment="1">
      <alignment vertical="center"/>
      <protection/>
    </xf>
    <xf numFmtId="0" fontId="12" fillId="0" borderId="34" xfId="119" applyFont="1" applyBorder="1" applyAlignment="1">
      <alignment vertical="center"/>
      <protection/>
    </xf>
    <xf numFmtId="0" fontId="12" fillId="0" borderId="0" xfId="119" applyFont="1" applyBorder="1" applyAlignment="1">
      <alignment/>
      <protection/>
    </xf>
    <xf numFmtId="0" fontId="12" fillId="0" borderId="30" xfId="119" applyFont="1" applyBorder="1" applyAlignment="1">
      <alignment horizontal="center"/>
      <protection/>
    </xf>
    <xf numFmtId="0" fontId="12" fillId="0" borderId="30" xfId="119" applyFont="1" applyBorder="1" applyAlignment="1">
      <alignment/>
      <protection/>
    </xf>
    <xf numFmtId="0" fontId="5" fillId="0" borderId="0" xfId="119" applyFont="1" applyFill="1" applyBorder="1">
      <alignment/>
      <protection/>
    </xf>
    <xf numFmtId="0" fontId="12" fillId="0" borderId="0" xfId="119" applyFont="1" applyBorder="1" applyAlignment="1">
      <alignment horizontal="right" vertical="center"/>
      <protection/>
    </xf>
    <xf numFmtId="0" fontId="12" fillId="0" borderId="0" xfId="119" applyFont="1" applyBorder="1" applyAlignment="1">
      <alignment horizontal="left" vertical="center"/>
      <protection/>
    </xf>
    <xf numFmtId="0" fontId="12" fillId="0" borderId="0" xfId="119" applyFont="1" applyAlignment="1">
      <alignment/>
      <protection/>
    </xf>
    <xf numFmtId="0" fontId="12" fillId="0" borderId="0" xfId="119" applyFont="1" applyBorder="1" applyAlignment="1">
      <alignment vertical="center"/>
      <protection/>
    </xf>
    <xf numFmtId="0" fontId="12" fillId="0" borderId="0" xfId="119" applyFont="1" applyBorder="1" applyAlignment="1">
      <alignment/>
      <protection/>
    </xf>
    <xf numFmtId="0" fontId="12" fillId="0" borderId="0" xfId="119" applyFont="1" applyBorder="1">
      <alignment/>
      <protection/>
    </xf>
    <xf numFmtId="0" fontId="12" fillId="0" borderId="30" xfId="119" applyFont="1" applyBorder="1" applyAlignment="1">
      <alignment horizontal="center" vertical="center" wrapText="1"/>
      <protection/>
    </xf>
    <xf numFmtId="0" fontId="12" fillId="0" borderId="0" xfId="119" applyFont="1" applyBorder="1" applyAlignment="1">
      <alignment horizontal="right" vertical="top"/>
      <protection/>
    </xf>
    <xf numFmtId="0" fontId="12" fillId="0" borderId="0" xfId="119" applyFont="1" applyBorder="1" applyAlignment="1">
      <alignment horizontal="left" vertical="top"/>
      <protection/>
    </xf>
    <xf numFmtId="0" fontId="3" fillId="0" borderId="0" xfId="119" applyFont="1">
      <alignment/>
      <protection/>
    </xf>
    <xf numFmtId="0" fontId="4" fillId="0" borderId="0" xfId="119" applyFont="1">
      <alignment/>
      <protection/>
    </xf>
    <xf numFmtId="0" fontId="5" fillId="0" borderId="0" xfId="119" applyFont="1" applyBorder="1" applyAlignment="1">
      <alignment horizontal="left" vertical="center"/>
      <protection/>
    </xf>
    <xf numFmtId="0" fontId="5" fillId="0" borderId="0" xfId="119" applyFont="1" applyBorder="1" applyAlignment="1">
      <alignment horizontal="center"/>
      <protection/>
    </xf>
    <xf numFmtId="0" fontId="5" fillId="0" borderId="0" xfId="119" applyFont="1" applyAlignment="1">
      <alignment vertical="center" wrapText="1"/>
      <protection/>
    </xf>
    <xf numFmtId="0" fontId="10" fillId="0" borderId="0" xfId="119" applyFont="1" quotePrefix="1">
      <alignment/>
      <protection/>
    </xf>
    <xf numFmtId="0" fontId="5" fillId="0" borderId="0" xfId="119" applyFont="1" applyBorder="1" applyAlignment="1">
      <alignment vertical="center" wrapText="1"/>
      <protection/>
    </xf>
    <xf numFmtId="0" fontId="3" fillId="0" borderId="0" xfId="119" applyFont="1" applyBorder="1" applyAlignment="1">
      <alignment vertical="center" wrapText="1"/>
      <protection/>
    </xf>
    <xf numFmtId="0" fontId="7" fillId="0" borderId="34" xfId="119" applyFont="1" applyFill="1" applyBorder="1" applyAlignment="1">
      <alignment horizontal="left" vertical="center"/>
      <protection/>
    </xf>
    <xf numFmtId="0" fontId="3" fillId="0" borderId="0" xfId="119" applyFill="1" applyBorder="1">
      <alignment/>
      <protection/>
    </xf>
    <xf numFmtId="0" fontId="7" fillId="0" borderId="18" xfId="119" applyFont="1" applyFill="1" applyBorder="1" applyAlignment="1">
      <alignment horizontal="center" vertical="center"/>
      <protection/>
    </xf>
    <xf numFmtId="0" fontId="7" fillId="0" borderId="0" xfId="119" applyFont="1" applyFill="1" applyBorder="1" applyAlignment="1">
      <alignment vertical="center"/>
      <protection/>
    </xf>
    <xf numFmtId="0" fontId="7" fillId="0" borderId="18" xfId="119" applyFont="1" applyFill="1" applyBorder="1" applyAlignment="1">
      <alignment vertical="center"/>
      <protection/>
    </xf>
    <xf numFmtId="0" fontId="5" fillId="0" borderId="0" xfId="119" applyFont="1" applyFill="1" applyBorder="1" applyAlignment="1">
      <alignment vertical="center" wrapText="1"/>
      <protection/>
    </xf>
    <xf numFmtId="0" fontId="12" fillId="0" borderId="0" xfId="119" applyFont="1" applyFill="1" applyBorder="1" applyAlignment="1">
      <alignment vertical="center" wrapText="1"/>
      <protection/>
    </xf>
    <xf numFmtId="0" fontId="12" fillId="0" borderId="30" xfId="119" applyFont="1" applyBorder="1" applyAlignment="1">
      <alignment vertical="center" wrapText="1"/>
      <protection/>
    </xf>
    <xf numFmtId="0" fontId="12" fillId="0" borderId="0" xfId="119" applyFont="1" applyBorder="1" applyAlignment="1">
      <alignment vertical="center" wrapText="1"/>
      <protection/>
    </xf>
    <xf numFmtId="0" fontId="12" fillId="0" borderId="0" xfId="119" applyFont="1" applyBorder="1" applyAlignment="1">
      <alignment horizontal="center" vertical="center" wrapText="1"/>
      <protection/>
    </xf>
    <xf numFmtId="0" fontId="5" fillId="0" borderId="18" xfId="119" applyFont="1" applyBorder="1" applyAlignment="1">
      <alignment vertical="top" wrapText="1"/>
      <protection/>
    </xf>
    <xf numFmtId="0" fontId="12" fillId="0" borderId="30" xfId="119" applyFont="1" applyBorder="1" applyAlignment="1">
      <alignment vertical="top"/>
      <protection/>
    </xf>
    <xf numFmtId="0" fontId="5" fillId="0" borderId="30" xfId="119" applyFont="1" applyBorder="1" applyAlignment="1">
      <alignment horizontal="right" vertical="top"/>
      <protection/>
    </xf>
    <xf numFmtId="0" fontId="7" fillId="0" borderId="28" xfId="119" applyFont="1" applyFill="1" applyBorder="1" applyAlignment="1">
      <alignment vertical="center"/>
      <protection/>
    </xf>
    <xf numFmtId="0" fontId="7" fillId="0" borderId="28" xfId="119" applyFont="1" applyFill="1" applyBorder="1" applyAlignment="1">
      <alignment horizontal="center" vertical="center"/>
      <protection/>
    </xf>
    <xf numFmtId="0" fontId="3" fillId="0" borderId="0" xfId="119" applyFont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115" applyAlignment="1">
      <alignment vertical="center" shrinkToFit="1"/>
      <protection/>
    </xf>
    <xf numFmtId="0" fontId="13" fillId="0" borderId="19" xfId="0" applyNumberFormat="1" applyFont="1" applyFill="1" applyBorder="1" applyAlignment="1" applyProtection="1">
      <alignment horizontal="center" vertical="center" shrinkToFit="1"/>
      <protection/>
    </xf>
    <xf numFmtId="0" fontId="13" fillId="0" borderId="3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3" fillId="0" borderId="0" xfId="114" applyNumberFormat="1" applyFont="1" applyFill="1" applyBorder="1">
      <alignment/>
      <protection/>
    </xf>
    <xf numFmtId="49" fontId="5" fillId="0" borderId="0" xfId="114" applyNumberFormat="1" applyFont="1" applyFill="1" applyBorder="1">
      <alignment/>
      <protection/>
    </xf>
    <xf numFmtId="49" fontId="3" fillId="0" borderId="0" xfId="114" applyNumberFormat="1" applyFont="1" applyFill="1" applyBorder="1" applyAlignment="1">
      <alignment horizontal="left"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3" fillId="0" borderId="19" xfId="113" applyFont="1" applyBorder="1" applyAlignment="1">
      <alignment horizontal="center" vertical="center"/>
      <protection/>
    </xf>
    <xf numFmtId="0" fontId="3" fillId="0" borderId="0" xfId="120" applyAlignment="1">
      <alignment vertical="center"/>
      <protection/>
    </xf>
    <xf numFmtId="0" fontId="3" fillId="0" borderId="0" xfId="120" applyAlignment="1">
      <alignment shrinkToFit="1"/>
      <protection/>
    </xf>
    <xf numFmtId="0" fontId="3" fillId="0" borderId="0" xfId="120">
      <alignment/>
      <protection/>
    </xf>
    <xf numFmtId="0" fontId="5" fillId="0" borderId="0" xfId="120" applyFont="1">
      <alignment/>
      <protection/>
    </xf>
    <xf numFmtId="0" fontId="55" fillId="0" borderId="0" xfId="120" applyFont="1">
      <alignment/>
      <protection/>
    </xf>
    <xf numFmtId="0" fontId="12" fillId="37" borderId="19" xfId="116" applyFont="1" applyFill="1" applyBorder="1" applyAlignment="1">
      <alignment horizontal="center" vertical="center" shrinkToFit="1"/>
      <protection/>
    </xf>
    <xf numFmtId="0" fontId="12" fillId="0" borderId="0" xfId="116" applyFont="1" applyBorder="1" applyAlignment="1">
      <alignment horizontal="center" vertical="center" shrinkToFit="1"/>
      <protection/>
    </xf>
    <xf numFmtId="0" fontId="3" fillId="0" borderId="19" xfId="116" applyFont="1" applyBorder="1" applyAlignment="1">
      <alignment horizontal="center" vertical="center" shrinkToFit="1"/>
      <protection/>
    </xf>
    <xf numFmtId="0" fontId="13" fillId="0" borderId="19" xfId="116" applyFont="1" applyBorder="1" applyAlignment="1">
      <alignment horizontal="center" vertical="center" shrinkToFit="1"/>
      <protection/>
    </xf>
    <xf numFmtId="0" fontId="3" fillId="0" borderId="0" xfId="116" applyFont="1" applyBorder="1" applyAlignment="1">
      <alignment horizontal="center" vertical="center" shrinkToFit="1"/>
      <protection/>
    </xf>
    <xf numFmtId="0" fontId="13" fillId="0" borderId="0" xfId="116" applyFont="1" applyBorder="1" applyAlignment="1">
      <alignment horizontal="center" vertical="center" shrinkToFit="1"/>
      <protection/>
    </xf>
    <xf numFmtId="1" fontId="53" fillId="0" borderId="19" xfId="120" applyNumberFormat="1" applyFont="1" applyBorder="1" applyAlignment="1">
      <alignment horizontal="left" vertical="center" shrinkToFit="1"/>
      <protection/>
    </xf>
    <xf numFmtId="1" fontId="13" fillId="0" borderId="0" xfId="120" applyNumberFormat="1" applyFont="1" applyBorder="1" applyAlignment="1">
      <alignment horizontal="left" shrinkToFit="1"/>
      <protection/>
    </xf>
    <xf numFmtId="0" fontId="3" fillId="0" borderId="0" xfId="120" applyBorder="1" applyAlignment="1">
      <alignment shrinkToFit="1"/>
      <protection/>
    </xf>
    <xf numFmtId="0" fontId="3" fillId="0" borderId="0" xfId="120" applyAlignment="1">
      <alignment vertical="top"/>
      <protection/>
    </xf>
    <xf numFmtId="49" fontId="3" fillId="0" borderId="0" xfId="120" applyNumberFormat="1" applyBorder="1" applyAlignment="1">
      <alignment horizontal="left" vertical="top" wrapText="1"/>
      <protection/>
    </xf>
    <xf numFmtId="0" fontId="3" fillId="0" borderId="36" xfId="120" applyBorder="1">
      <alignment/>
      <protection/>
    </xf>
    <xf numFmtId="0" fontId="3" fillId="0" borderId="30" xfId="120" applyBorder="1">
      <alignment/>
      <protection/>
    </xf>
    <xf numFmtId="0" fontId="3" fillId="0" borderId="30" xfId="120" applyBorder="1" applyAlignment="1">
      <alignment shrinkToFit="1"/>
      <protection/>
    </xf>
    <xf numFmtId="0" fontId="3" fillId="0" borderId="31" xfId="120" applyBorder="1" applyAlignment="1">
      <alignment shrinkToFit="1"/>
      <protection/>
    </xf>
    <xf numFmtId="0" fontId="56" fillId="0" borderId="0" xfId="120" applyFont="1" applyFill="1" applyBorder="1" applyAlignment="1">
      <alignment horizontal="center" vertical="center"/>
      <protection/>
    </xf>
    <xf numFmtId="0" fontId="13" fillId="0" borderId="0" xfId="120" applyFont="1" applyBorder="1" applyAlignment="1">
      <alignment horizontal="left" vertical="center"/>
      <protection/>
    </xf>
    <xf numFmtId="0" fontId="53" fillId="0" borderId="19" xfId="120" applyFont="1" applyBorder="1" applyAlignment="1">
      <alignment horizontal="center" vertical="center"/>
      <protection/>
    </xf>
    <xf numFmtId="0" fontId="56" fillId="0" borderId="20" xfId="120" applyFont="1" applyFill="1" applyBorder="1" applyAlignment="1">
      <alignment horizontal="center" vertical="center"/>
      <protection/>
    </xf>
    <xf numFmtId="0" fontId="3" fillId="0" borderId="0" xfId="120" applyBorder="1" applyAlignment="1">
      <alignment horizontal="left" vertical="center"/>
      <protection/>
    </xf>
    <xf numFmtId="0" fontId="3" fillId="0" borderId="0" xfId="120" applyBorder="1" applyAlignment="1">
      <alignment horizontal="center" vertical="center"/>
      <protection/>
    </xf>
    <xf numFmtId="0" fontId="3" fillId="0" borderId="0" xfId="120" applyBorder="1" applyAlignment="1">
      <alignment horizontal="center" vertical="center" shrinkToFit="1"/>
      <protection/>
    </xf>
    <xf numFmtId="0" fontId="3" fillId="0" borderId="20" xfId="120" applyBorder="1" applyAlignment="1">
      <alignment horizontal="center" vertical="center" shrinkToFit="1"/>
      <protection/>
    </xf>
    <xf numFmtId="0" fontId="53" fillId="0" borderId="19" xfId="120" applyFont="1" applyBorder="1" applyAlignment="1">
      <alignment horizontal="center" vertical="center" shrinkToFit="1"/>
      <protection/>
    </xf>
    <xf numFmtId="0" fontId="3" fillId="0" borderId="0" xfId="120" applyAlignment="1">
      <alignment horizontal="center" vertical="center"/>
      <protection/>
    </xf>
    <xf numFmtId="0" fontId="3" fillId="0" borderId="0" xfId="120" applyBorder="1" applyAlignment="1">
      <alignment horizontal="left" vertical="center" shrinkToFit="1"/>
      <protection/>
    </xf>
    <xf numFmtId="0" fontId="3" fillId="0" borderId="32" xfId="120" applyBorder="1">
      <alignment/>
      <protection/>
    </xf>
    <xf numFmtId="0" fontId="3" fillId="0" borderId="18" xfId="120" applyBorder="1">
      <alignment/>
      <protection/>
    </xf>
    <xf numFmtId="0" fontId="3" fillId="0" borderId="18" xfId="120" applyBorder="1" applyAlignment="1">
      <alignment shrinkToFit="1"/>
      <protection/>
    </xf>
    <xf numFmtId="0" fontId="3" fillId="0" borderId="33" xfId="120" applyBorder="1" applyAlignment="1">
      <alignment shrinkToFit="1"/>
      <protection/>
    </xf>
    <xf numFmtId="0" fontId="3" fillId="0" borderId="0" xfId="120" applyBorder="1" applyAlignment="1">
      <alignment vertical="center" shrinkToFit="1"/>
      <protection/>
    </xf>
    <xf numFmtId="0" fontId="3" fillId="0" borderId="20" xfId="120" applyBorder="1" applyAlignment="1">
      <alignment vertical="center" shrinkToFit="1"/>
      <protection/>
    </xf>
    <xf numFmtId="0" fontId="3" fillId="0" borderId="27" xfId="120" applyBorder="1">
      <alignment/>
      <protection/>
    </xf>
    <xf numFmtId="0" fontId="3" fillId="0" borderId="0" xfId="120" applyBorder="1">
      <alignment/>
      <protection/>
    </xf>
    <xf numFmtId="0" fontId="3" fillId="0" borderId="20" xfId="120" applyBorder="1" applyAlignment="1">
      <alignment shrinkToFit="1"/>
      <protection/>
    </xf>
    <xf numFmtId="0" fontId="3" fillId="0" borderId="0" xfId="120" applyBorder="1" applyAlignment="1">
      <alignment horizontal="center"/>
      <protection/>
    </xf>
    <xf numFmtId="0" fontId="5" fillId="0" borderId="33" xfId="120" applyFont="1" applyBorder="1" applyAlignment="1" applyProtection="1">
      <alignment horizontal="center" vertical="center" shrinkToFit="1"/>
      <protection/>
    </xf>
    <xf numFmtId="0" fontId="11" fillId="37" borderId="29" xfId="116" applyFont="1" applyFill="1" applyBorder="1" applyAlignment="1">
      <alignment horizontal="center" vertical="center" shrinkToFit="1"/>
      <protection/>
    </xf>
    <xf numFmtId="0" fontId="5" fillId="0" borderId="35" xfId="120" applyFont="1" applyBorder="1" applyAlignment="1" applyProtection="1">
      <alignment horizontal="center" vertical="center" shrinkToFit="1"/>
      <protection/>
    </xf>
    <xf numFmtId="0" fontId="3" fillId="0" borderId="0" xfId="120" applyAlignment="1">
      <alignment horizontal="center"/>
      <protection/>
    </xf>
    <xf numFmtId="0" fontId="3" fillId="0" borderId="0" xfId="120" applyFont="1" applyAlignment="1">
      <alignment vertical="center"/>
      <protection/>
    </xf>
    <xf numFmtId="0" fontId="3" fillId="0" borderId="0" xfId="120" applyNumberFormat="1" applyFont="1" applyAlignment="1">
      <alignment vertical="center"/>
      <protection/>
    </xf>
    <xf numFmtId="0" fontId="12" fillId="0" borderId="30" xfId="119" applyFont="1" applyBorder="1" applyAlignment="1" applyProtection="1">
      <alignment horizontal="center" vertical="top"/>
      <protection locked="0"/>
    </xf>
    <xf numFmtId="0" fontId="5" fillId="0" borderId="37" xfId="119" applyFont="1" applyBorder="1" applyAlignment="1" applyProtection="1">
      <alignment horizontal="center" vertical="center" shrinkToFit="1"/>
      <protection locked="0"/>
    </xf>
    <xf numFmtId="0" fontId="5" fillId="0" borderId="38" xfId="119" applyFont="1" applyBorder="1" applyAlignment="1" applyProtection="1">
      <alignment horizontal="center" vertical="center" shrinkToFit="1"/>
      <protection locked="0"/>
    </xf>
    <xf numFmtId="0" fontId="5" fillId="0" borderId="29" xfId="113" applyFont="1" applyBorder="1" applyAlignment="1">
      <alignment horizontal="center" vertical="center" wrapText="1"/>
      <protection/>
    </xf>
    <xf numFmtId="0" fontId="33" fillId="37" borderId="19" xfId="0" applyNumberFormat="1" applyFont="1" applyFill="1" applyBorder="1" applyAlignment="1" applyProtection="1">
      <alignment horizontal="center" shrinkToFit="1"/>
      <protection/>
    </xf>
    <xf numFmtId="0" fontId="33" fillId="37" borderId="19" xfId="0" applyNumberFormat="1" applyFont="1" applyFill="1" applyBorder="1" applyAlignment="1">
      <alignment horizontal="center" shrinkToFit="1"/>
    </xf>
    <xf numFmtId="0" fontId="3" fillId="0" borderId="0" xfId="115" applyFont="1" applyAlignment="1">
      <alignment vertical="center" shrinkToFit="1"/>
      <protection/>
    </xf>
    <xf numFmtId="14" fontId="3" fillId="0" borderId="29" xfId="113" applyNumberFormat="1" applyBorder="1" applyAlignment="1">
      <alignment horizontal="center" vertical="center"/>
      <protection/>
    </xf>
    <xf numFmtId="0" fontId="14" fillId="0" borderId="27" xfId="0" applyFont="1" applyBorder="1" applyAlignment="1">
      <alignment vertical="center" wrapText="1"/>
    </xf>
    <xf numFmtId="0" fontId="12" fillId="0" borderId="0" xfId="113" applyFont="1" applyAlignment="1">
      <alignment horizontal="left"/>
      <protection/>
    </xf>
    <xf numFmtId="0" fontId="3" fillId="0" borderId="0" xfId="113" applyAlignment="1">
      <alignment vertical="top"/>
      <protection/>
    </xf>
    <xf numFmtId="0" fontId="14" fillId="0" borderId="0" xfId="113" applyFont="1" applyBorder="1" applyAlignment="1">
      <alignment horizontal="center" vertical="top"/>
      <protection/>
    </xf>
    <xf numFmtId="0" fontId="14" fillId="0" borderId="0" xfId="113" applyFont="1" applyAlignment="1">
      <alignment horizontal="center" vertical="top"/>
      <protection/>
    </xf>
    <xf numFmtId="0" fontId="13" fillId="0" borderId="19" xfId="113" applyFont="1" applyBorder="1" applyAlignment="1">
      <alignment horizontal="center"/>
      <protection/>
    </xf>
    <xf numFmtId="0" fontId="14" fillId="0" borderId="0" xfId="113" applyFont="1" applyBorder="1" applyAlignment="1">
      <alignment vertical="top"/>
      <protection/>
    </xf>
    <xf numFmtId="0" fontId="12" fillId="0" borderId="0" xfId="113" applyFont="1" applyBorder="1" applyAlignment="1">
      <alignment horizontal="center"/>
      <protection/>
    </xf>
    <xf numFmtId="0" fontId="12" fillId="0" borderId="0" xfId="113" applyFont="1" applyAlignment="1">
      <alignment vertical="top"/>
      <protection/>
    </xf>
    <xf numFmtId="0" fontId="12" fillId="0" borderId="28" xfId="113" applyFont="1" applyBorder="1" applyAlignment="1">
      <alignment horizontal="center"/>
      <protection/>
    </xf>
    <xf numFmtId="0" fontId="12" fillId="0" borderId="0" xfId="113" applyFont="1" applyBorder="1" applyAlignment="1">
      <alignment horizontal="right"/>
      <protection/>
    </xf>
    <xf numFmtId="0" fontId="5" fillId="0" borderId="0" xfId="113" applyFont="1" applyBorder="1" applyAlignment="1">
      <alignment horizontal="center"/>
      <protection/>
    </xf>
    <xf numFmtId="0" fontId="12" fillId="0" borderId="0" xfId="113" applyFont="1" applyBorder="1" applyAlignment="1">
      <alignment horizontal="left"/>
      <protection/>
    </xf>
    <xf numFmtId="0" fontId="12" fillId="0" borderId="27" xfId="113" applyFont="1" applyBorder="1" applyAlignment="1">
      <alignment horizontal="center"/>
      <protection/>
    </xf>
    <xf numFmtId="0" fontId="11" fillId="0" borderId="19" xfId="113" applyFont="1" applyBorder="1" applyAlignment="1">
      <alignment horizontal="center" vertical="center" wrapText="1"/>
      <protection/>
    </xf>
    <xf numFmtId="0" fontId="5" fillId="0" borderId="0" xfId="113" applyFont="1" applyBorder="1" applyAlignment="1">
      <alignment vertical="center" wrapText="1"/>
      <protection/>
    </xf>
    <xf numFmtId="0" fontId="13" fillId="0" borderId="0" xfId="113" applyFont="1" applyAlignment="1">
      <alignment horizontal="center"/>
      <protection/>
    </xf>
    <xf numFmtId="0" fontId="12" fillId="0" borderId="0" xfId="113" applyFont="1" applyAlignment="1">
      <alignment horizontal="center"/>
      <protection/>
    </xf>
    <xf numFmtId="0" fontId="13" fillId="0" borderId="28" xfId="113" applyFont="1" applyBorder="1">
      <alignment/>
      <protection/>
    </xf>
    <xf numFmtId="0" fontId="10" fillId="0" borderId="0" xfId="113" applyFont="1" applyAlignment="1">
      <alignment horizontal="center" vertical="center"/>
      <protection/>
    </xf>
    <xf numFmtId="14" fontId="53" fillId="0" borderId="19" xfId="120" applyNumberFormat="1" applyFont="1" applyBorder="1" applyAlignment="1">
      <alignment horizontal="left" vertical="center" shrinkToFi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117" applyProtection="1">
      <alignment/>
      <protection/>
    </xf>
    <xf numFmtId="0" fontId="59" fillId="0" borderId="0" xfId="117" applyFont="1" applyAlignment="1" applyProtection="1">
      <alignment horizontal="right"/>
      <protection/>
    </xf>
    <xf numFmtId="14" fontId="59" fillId="0" borderId="0" xfId="117" applyNumberFormat="1" applyFont="1" applyProtection="1">
      <alignment/>
      <protection/>
    </xf>
    <xf numFmtId="0" fontId="59" fillId="0" borderId="0" xfId="117" applyFont="1" applyProtection="1">
      <alignment/>
      <protection/>
    </xf>
    <xf numFmtId="0" fontId="61" fillId="0" borderId="0" xfId="117" applyFont="1" applyProtection="1">
      <alignment/>
      <protection/>
    </xf>
    <xf numFmtId="0" fontId="61" fillId="0" borderId="39" xfId="117" applyFont="1" applyBorder="1" applyProtection="1">
      <alignment/>
      <protection/>
    </xf>
    <xf numFmtId="0" fontId="61" fillId="0" borderId="39" xfId="117" applyFont="1" applyBorder="1" applyAlignment="1" applyProtection="1">
      <alignment/>
      <protection/>
    </xf>
    <xf numFmtId="0" fontId="61" fillId="0" borderId="0" xfId="117" applyFont="1" applyBorder="1" applyProtection="1">
      <alignment/>
      <protection/>
    </xf>
    <xf numFmtId="0" fontId="3" fillId="0" borderId="0" xfId="117" applyBorder="1" applyProtection="1">
      <alignment/>
      <protection/>
    </xf>
    <xf numFmtId="0" fontId="7" fillId="0" borderId="0" xfId="117" applyFont="1" applyBorder="1" applyProtection="1">
      <alignment/>
      <protection/>
    </xf>
    <xf numFmtId="0" fontId="3" fillId="0" borderId="40" xfId="117" applyBorder="1" applyProtection="1">
      <alignment/>
      <protection/>
    </xf>
    <xf numFmtId="0" fontId="3" fillId="0" borderId="39" xfId="117" applyBorder="1" applyProtection="1">
      <alignment/>
      <protection/>
    </xf>
    <xf numFmtId="0" fontId="59" fillId="0" borderId="0" xfId="117" applyFont="1" applyFill="1" applyBorder="1" applyAlignment="1" applyProtection="1">
      <alignment/>
      <protection/>
    </xf>
    <xf numFmtId="0" fontId="59" fillId="0" borderId="0" xfId="117" applyFont="1" applyProtection="1">
      <alignment/>
      <protection hidden="1"/>
    </xf>
    <xf numFmtId="0" fontId="3" fillId="0" borderId="0" xfId="117" applyFill="1" applyProtection="1">
      <alignment/>
      <protection/>
    </xf>
    <xf numFmtId="0" fontId="63" fillId="0" borderId="0" xfId="117" applyFont="1" applyProtection="1">
      <alignment/>
      <protection/>
    </xf>
    <xf numFmtId="0" fontId="13" fillId="0" borderId="0" xfId="117" applyFont="1" applyProtection="1">
      <alignment/>
      <protection/>
    </xf>
    <xf numFmtId="0" fontId="59" fillId="0" borderId="0" xfId="117" applyFont="1" applyFill="1" applyBorder="1" applyAlignment="1" applyProtection="1">
      <alignment vertical="center"/>
      <protection/>
    </xf>
    <xf numFmtId="0" fontId="59" fillId="0" borderId="39" xfId="117" applyFont="1" applyBorder="1" applyAlignment="1" applyProtection="1">
      <alignment vertical="center"/>
      <protection/>
    </xf>
    <xf numFmtId="0" fontId="59" fillId="0" borderId="0" xfId="117" applyFont="1" applyBorder="1" applyAlignment="1" applyProtection="1">
      <alignment vertical="center"/>
      <protection/>
    </xf>
    <xf numFmtId="0" fontId="59" fillId="0" borderId="0" xfId="117" applyFont="1">
      <alignment/>
      <protection/>
    </xf>
    <xf numFmtId="0" fontId="66" fillId="0" borderId="41" xfId="117" applyFont="1" applyBorder="1" applyAlignment="1" applyProtection="1">
      <alignment horizontal="center" vertical="center"/>
      <protection/>
    </xf>
    <xf numFmtId="0" fontId="63" fillId="0" borderId="42" xfId="117" applyFont="1" applyFill="1" applyBorder="1" applyAlignment="1" applyProtection="1">
      <alignment vertical="top"/>
      <protection/>
    </xf>
    <xf numFmtId="0" fontId="59" fillId="0" borderId="42" xfId="117" applyFont="1" applyFill="1" applyBorder="1" applyAlignment="1" applyProtection="1">
      <alignment vertical="top"/>
      <protection/>
    </xf>
    <xf numFmtId="0" fontId="61" fillId="0" borderId="0" xfId="117" applyFont="1" applyAlignment="1" applyProtection="1">
      <alignment vertical="center"/>
      <protection/>
    </xf>
    <xf numFmtId="0" fontId="65" fillId="0" borderId="0" xfId="117" applyFont="1" applyAlignment="1" applyProtection="1">
      <alignment/>
      <protection/>
    </xf>
    <xf numFmtId="0" fontId="65" fillId="0" borderId="0" xfId="117" applyFont="1" applyAlignment="1" applyProtection="1">
      <alignment vertical="center"/>
      <protection/>
    </xf>
    <xf numFmtId="0" fontId="59" fillId="0" borderId="0" xfId="117" applyFont="1" applyAlignment="1" applyProtection="1">
      <alignment/>
      <protection/>
    </xf>
    <xf numFmtId="0" fontId="59" fillId="0" borderId="0" xfId="117" applyFont="1" applyAlignment="1" applyProtection="1">
      <alignment vertical="center" wrapText="1"/>
      <protection/>
    </xf>
    <xf numFmtId="0" fontId="59" fillId="0" borderId="0" xfId="117" applyFont="1" applyAlignment="1" applyProtection="1">
      <alignment vertical="center"/>
      <protection/>
    </xf>
    <xf numFmtId="0" fontId="58" fillId="0" borderId="0" xfId="117" applyFont="1" applyAlignment="1" applyProtection="1">
      <alignment/>
      <protection/>
    </xf>
    <xf numFmtId="0" fontId="66" fillId="0" borderId="43" xfId="117" applyFont="1" applyBorder="1" applyAlignment="1" applyProtection="1">
      <alignment vertical="center"/>
      <protection/>
    </xf>
    <xf numFmtId="0" fontId="65" fillId="0" borderId="44" xfId="117" applyFont="1" applyBorder="1" applyAlignment="1" applyProtection="1">
      <alignment vertical="center"/>
      <protection/>
    </xf>
    <xf numFmtId="0" fontId="65" fillId="0" borderId="41" xfId="117" applyFont="1" applyBorder="1" applyAlignment="1" applyProtection="1">
      <alignment vertical="center"/>
      <protection/>
    </xf>
    <xf numFmtId="0" fontId="61" fillId="0" borderId="45" xfId="117" applyFont="1" applyBorder="1" applyAlignment="1" applyProtection="1">
      <alignment vertical="center"/>
      <protection/>
    </xf>
    <xf numFmtId="0" fontId="66" fillId="0" borderId="0" xfId="117" applyFont="1" applyAlignment="1" applyProtection="1">
      <alignment vertical="center"/>
      <protection/>
    </xf>
    <xf numFmtId="0" fontId="65" fillId="0" borderId="45" xfId="117" applyFont="1" applyBorder="1" applyAlignment="1" applyProtection="1">
      <alignment vertical="center"/>
      <protection/>
    </xf>
    <xf numFmtId="49" fontId="61" fillId="0" borderId="0" xfId="117" applyNumberFormat="1" applyFont="1" applyAlignment="1" applyProtection="1">
      <alignment vertical="center"/>
      <protection/>
    </xf>
    <xf numFmtId="0" fontId="66" fillId="0" borderId="39" xfId="117" applyFont="1" applyBorder="1" applyAlignment="1" applyProtection="1">
      <alignment vertical="center"/>
      <protection/>
    </xf>
    <xf numFmtId="0" fontId="65" fillId="0" borderId="39" xfId="117" applyFont="1" applyBorder="1" applyAlignment="1" applyProtection="1">
      <alignment vertical="center"/>
      <protection/>
    </xf>
    <xf numFmtId="0" fontId="69" fillId="0" borderId="0" xfId="117" applyFont="1" applyBorder="1" applyAlignment="1" applyProtection="1">
      <alignment vertical="top"/>
      <protection/>
    </xf>
    <xf numFmtId="0" fontId="71" fillId="0" borderId="0" xfId="117" applyFont="1" applyAlignment="1" applyProtection="1">
      <alignment/>
      <protection/>
    </xf>
    <xf numFmtId="0" fontId="58" fillId="0" borderId="0" xfId="117" applyFont="1" applyProtection="1">
      <alignment/>
      <protection/>
    </xf>
    <xf numFmtId="0" fontId="66" fillId="0" borderId="0" xfId="117" applyFont="1" applyAlignment="1" applyProtection="1">
      <alignment vertical="top"/>
      <protection/>
    </xf>
    <xf numFmtId="0" fontId="61" fillId="54" borderId="0" xfId="117" applyFont="1" applyFill="1" applyAlignment="1" applyProtection="1">
      <alignment vertical="center"/>
      <protection/>
    </xf>
    <xf numFmtId="0" fontId="14" fillId="0" borderId="0" xfId="117" applyFont="1" applyProtection="1">
      <alignment/>
      <protection/>
    </xf>
    <xf numFmtId="0" fontId="61" fillId="55" borderId="0" xfId="117" applyFont="1" applyFill="1" applyAlignment="1" applyProtection="1">
      <alignment vertical="center"/>
      <protection/>
    </xf>
    <xf numFmtId="0" fontId="72" fillId="0" borderId="0" xfId="117" applyFont="1" applyAlignment="1" applyProtection="1">
      <alignment vertical="center"/>
      <protection/>
    </xf>
    <xf numFmtId="0" fontId="59" fillId="0" borderId="0" xfId="117" applyFont="1" applyFill="1" applyBorder="1" applyAlignment="1" applyProtection="1">
      <alignment vertical="top"/>
      <protection/>
    </xf>
    <xf numFmtId="0" fontId="3" fillId="0" borderId="0" xfId="117">
      <alignment/>
      <protection/>
    </xf>
    <xf numFmtId="0" fontId="63" fillId="0" borderId="42" xfId="117" applyFont="1" applyFill="1" applyBorder="1" applyAlignment="1">
      <alignment vertical="top"/>
      <protection/>
    </xf>
    <xf numFmtId="0" fontId="59" fillId="0" borderId="42" xfId="117" applyFont="1" applyFill="1" applyBorder="1" applyAlignment="1">
      <alignment vertical="top"/>
      <protection/>
    </xf>
    <xf numFmtId="0" fontId="59" fillId="0" borderId="0" xfId="117" applyFont="1" applyFill="1" applyBorder="1" applyAlignment="1">
      <alignment vertical="top"/>
      <protection/>
    </xf>
    <xf numFmtId="49" fontId="65" fillId="55" borderId="46" xfId="117" applyNumberFormat="1" applyFont="1" applyFill="1" applyBorder="1" applyAlignment="1" applyProtection="1">
      <alignment horizontal="center" vertical="center"/>
      <protection locked="0"/>
    </xf>
    <xf numFmtId="0" fontId="66" fillId="0" borderId="43" xfId="117" applyFont="1" applyBorder="1" applyAlignment="1" applyProtection="1">
      <alignment horizontal="center" vertical="center"/>
      <protection/>
    </xf>
    <xf numFmtId="49" fontId="66" fillId="55" borderId="46" xfId="102" applyNumberFormat="1" applyFont="1" applyFill="1" applyBorder="1" applyAlignment="1" applyProtection="1">
      <alignment horizontal="center" vertical="center"/>
      <protection locked="0"/>
    </xf>
    <xf numFmtId="0" fontId="59" fillId="0" borderId="0" xfId="117" applyFont="1" applyBorder="1" applyAlignment="1" applyProtection="1">
      <alignment horizontal="right" vertical="center"/>
      <protection/>
    </xf>
    <xf numFmtId="0" fontId="61" fillId="0" borderId="0" xfId="117" applyFont="1" applyBorder="1" applyAlignment="1" applyProtection="1">
      <alignment horizontal="center" vertical="center"/>
      <protection/>
    </xf>
    <xf numFmtId="0" fontId="65" fillId="0" borderId="19" xfId="117" applyFont="1" applyBorder="1" applyAlignment="1" applyProtection="1">
      <alignment horizontal="center" vertical="center"/>
      <protection/>
    </xf>
    <xf numFmtId="0" fontId="65" fillId="0" borderId="47" xfId="117" applyFont="1" applyBorder="1" applyAlignment="1" applyProtection="1">
      <alignment horizontal="center" vertical="center"/>
      <protection/>
    </xf>
    <xf numFmtId="0" fontId="65" fillId="0" borderId="30" xfId="117" applyFont="1" applyBorder="1" applyAlignment="1" applyProtection="1">
      <alignment horizontal="center" vertical="center"/>
      <protection/>
    </xf>
    <xf numFmtId="0" fontId="65" fillId="0" borderId="48" xfId="117" applyFont="1" applyBorder="1" applyAlignment="1" applyProtection="1">
      <alignment horizontal="center" vertical="center"/>
      <protection/>
    </xf>
    <xf numFmtId="0" fontId="65" fillId="0" borderId="19" xfId="117" applyFont="1" applyBorder="1" applyAlignment="1" applyProtection="1">
      <alignment horizontal="center" vertical="center" wrapText="1"/>
      <protection/>
    </xf>
    <xf numFmtId="1" fontId="65" fillId="55" borderId="19" xfId="117" applyNumberFormat="1" applyFont="1" applyFill="1" applyBorder="1" applyAlignment="1" applyProtection="1">
      <alignment horizontal="center" vertical="center"/>
      <protection locked="0"/>
    </xf>
    <xf numFmtId="1" fontId="59" fillId="55" borderId="42" xfId="117" applyNumberFormat="1" applyFont="1" applyFill="1" applyBorder="1" applyAlignment="1" applyProtection="1">
      <alignment horizontal="center" vertical="center"/>
      <protection locked="0"/>
    </xf>
    <xf numFmtId="0" fontId="59" fillId="55" borderId="42" xfId="117" applyFont="1" applyFill="1" applyBorder="1" applyAlignment="1" applyProtection="1">
      <alignment horizontal="center" vertical="center"/>
      <protection locked="0"/>
    </xf>
    <xf numFmtId="0" fontId="70" fillId="0" borderId="45" xfId="117" applyNumberFormat="1" applyFont="1" applyBorder="1" applyAlignment="1" applyProtection="1">
      <alignment horizontal="center" vertical="center"/>
      <protection hidden="1" locked="0"/>
    </xf>
    <xf numFmtId="49" fontId="59" fillId="55" borderId="42" xfId="117" applyNumberFormat="1" applyFont="1" applyFill="1" applyBorder="1" applyAlignment="1" applyProtection="1">
      <alignment horizontal="left" vertical="center"/>
      <protection locked="0"/>
    </xf>
    <xf numFmtId="0" fontId="59" fillId="0" borderId="0" xfId="117" applyFont="1" applyBorder="1" applyAlignment="1" applyProtection="1">
      <alignment horizontal="center" vertical="center"/>
      <protection/>
    </xf>
    <xf numFmtId="0" fontId="59" fillId="0" borderId="0" xfId="117" applyFont="1" applyBorder="1" applyAlignment="1" applyProtection="1">
      <alignment horizontal="center" vertical="center" wrapText="1"/>
      <protection/>
    </xf>
    <xf numFmtId="0" fontId="59" fillId="55" borderId="39" xfId="117" applyFont="1" applyFill="1" applyBorder="1" applyAlignment="1" applyProtection="1">
      <alignment horizontal="center" vertical="center"/>
      <protection locked="0"/>
    </xf>
    <xf numFmtId="1" fontId="65" fillId="55" borderId="39" xfId="117" applyNumberFormat="1" applyFont="1" applyFill="1" applyBorder="1" applyAlignment="1" applyProtection="1">
      <alignment horizontal="center" vertical="center"/>
      <protection locked="0"/>
    </xf>
    <xf numFmtId="49" fontId="65" fillId="55" borderId="39" xfId="117" applyNumberFormat="1" applyFont="1" applyFill="1" applyBorder="1" applyAlignment="1" applyProtection="1">
      <alignment horizontal="center" vertical="center"/>
      <protection locked="0"/>
    </xf>
    <xf numFmtId="49" fontId="66" fillId="55" borderId="39" xfId="117" applyNumberFormat="1" applyFont="1" applyFill="1" applyBorder="1" applyAlignment="1" applyProtection="1">
      <alignment horizontal="center" vertical="center"/>
      <protection locked="0"/>
    </xf>
    <xf numFmtId="0" fontId="69" fillId="0" borderId="49" xfId="117" applyFont="1" applyBorder="1" applyAlignment="1" applyProtection="1">
      <alignment horizontal="center" vertical="top"/>
      <protection/>
    </xf>
    <xf numFmtId="0" fontId="65" fillId="0" borderId="0" xfId="117" applyFont="1" applyBorder="1" applyAlignment="1" applyProtection="1">
      <alignment horizontal="center" vertical="center"/>
      <protection/>
    </xf>
    <xf numFmtId="0" fontId="66" fillId="0" borderId="0" xfId="117" applyFont="1" applyBorder="1" applyAlignment="1" applyProtection="1">
      <alignment horizontal="center" vertical="center"/>
      <protection/>
    </xf>
    <xf numFmtId="49" fontId="66" fillId="55" borderId="0" xfId="117" applyNumberFormat="1" applyFont="1" applyFill="1" applyBorder="1" applyAlignment="1" applyProtection="1">
      <alignment vertical="center"/>
      <protection locked="0"/>
    </xf>
    <xf numFmtId="0" fontId="71" fillId="0" borderId="0" xfId="117" applyFont="1" applyBorder="1" applyAlignment="1" applyProtection="1">
      <alignment horizontal="left" vertical="center"/>
      <protection/>
    </xf>
    <xf numFmtId="0" fontId="71" fillId="55" borderId="39" xfId="117" applyNumberFormat="1" applyFont="1" applyFill="1" applyBorder="1" applyAlignment="1" applyProtection="1">
      <alignment horizontal="center" vertical="center"/>
      <protection locked="0"/>
    </xf>
    <xf numFmtId="0" fontId="59" fillId="0" borderId="0" xfId="117" applyFont="1" applyBorder="1" applyAlignment="1" applyProtection="1">
      <alignment horizontal="center"/>
      <protection/>
    </xf>
    <xf numFmtId="0" fontId="65" fillId="55" borderId="39" xfId="117" applyFont="1" applyFill="1" applyBorder="1" applyAlignment="1" applyProtection="1">
      <alignment horizontal="center" vertical="center"/>
      <protection locked="0"/>
    </xf>
    <xf numFmtId="0" fontId="66" fillId="0" borderId="0" xfId="117" applyFont="1" applyBorder="1" applyAlignment="1" applyProtection="1">
      <alignment horizontal="right" vertical="center"/>
      <protection/>
    </xf>
    <xf numFmtId="0" fontId="58" fillId="0" borderId="0" xfId="117" applyFont="1" applyBorder="1" applyAlignment="1" applyProtection="1">
      <alignment horizontal="left"/>
      <protection/>
    </xf>
    <xf numFmtId="0" fontId="62" fillId="0" borderId="0" xfId="117" applyFont="1" applyBorder="1" applyAlignment="1" applyProtection="1">
      <alignment horizontal="center" vertical="center"/>
      <protection/>
    </xf>
    <xf numFmtId="0" fontId="59" fillId="0" borderId="45" xfId="117" applyFont="1" applyBorder="1" applyAlignment="1" applyProtection="1">
      <alignment horizontal="center"/>
      <protection/>
    </xf>
    <xf numFmtId="0" fontId="65" fillId="0" borderId="50" xfId="117" applyFont="1" applyBorder="1" applyAlignment="1" applyProtection="1">
      <alignment horizontal="left" vertical="center"/>
      <protection/>
    </xf>
    <xf numFmtId="0" fontId="59" fillId="55" borderId="50" xfId="117" applyFont="1" applyFill="1" applyBorder="1" applyAlignment="1" applyProtection="1">
      <alignment horizontal="center" vertical="center"/>
      <protection locked="0"/>
    </xf>
    <xf numFmtId="0" fontId="61" fillId="0" borderId="8" xfId="117" applyFont="1" applyBorder="1" applyAlignment="1" applyProtection="1">
      <alignment horizontal="center" vertical="center"/>
      <protection/>
    </xf>
    <xf numFmtId="1" fontId="65" fillId="55" borderId="51" xfId="117" applyNumberFormat="1" applyFont="1" applyFill="1" applyBorder="1" applyAlignment="1" applyProtection="1">
      <alignment horizontal="center" vertical="center"/>
      <protection locked="0"/>
    </xf>
    <xf numFmtId="49" fontId="65" fillId="55" borderId="41" xfId="117" applyNumberFormat="1" applyFont="1" applyFill="1" applyBorder="1" applyAlignment="1" applyProtection="1">
      <alignment horizontal="center" vertical="center"/>
      <protection locked="0"/>
    </xf>
    <xf numFmtId="49" fontId="65" fillId="55" borderId="50" xfId="117" applyNumberFormat="1" applyFont="1" applyFill="1" applyBorder="1" applyAlignment="1" applyProtection="1">
      <alignment horizontal="center" vertical="center"/>
      <protection locked="0"/>
    </xf>
    <xf numFmtId="49" fontId="66" fillId="55" borderId="52" xfId="117" applyNumberFormat="1" applyFont="1" applyFill="1" applyBorder="1" applyAlignment="1" applyProtection="1">
      <alignment horizontal="center" vertical="center"/>
      <protection locked="0"/>
    </xf>
    <xf numFmtId="0" fontId="66" fillId="0" borderId="53" xfId="117" applyFont="1" applyBorder="1" applyAlignment="1" applyProtection="1">
      <alignment horizontal="center" vertical="center"/>
      <protection/>
    </xf>
    <xf numFmtId="49" fontId="65" fillId="55" borderId="54" xfId="117" applyNumberFormat="1" applyFont="1" applyFill="1" applyBorder="1" applyAlignment="1" applyProtection="1">
      <alignment horizontal="center" vertical="center"/>
      <protection locked="0"/>
    </xf>
    <xf numFmtId="0" fontId="66" fillId="0" borderId="40" xfId="117" applyFont="1" applyBorder="1" applyAlignment="1" applyProtection="1">
      <alignment horizontal="center" vertical="center"/>
      <protection/>
    </xf>
    <xf numFmtId="49" fontId="66" fillId="55" borderId="55" xfId="117" applyNumberFormat="1" applyFont="1" applyFill="1" applyBorder="1" applyAlignment="1" applyProtection="1">
      <alignment horizontal="center" vertical="center"/>
      <protection locked="0"/>
    </xf>
    <xf numFmtId="0" fontId="66" fillId="0" borderId="56" xfId="117" applyFont="1" applyBorder="1" applyAlignment="1" applyProtection="1">
      <alignment horizontal="left" wrapText="1"/>
      <protection/>
    </xf>
    <xf numFmtId="0" fontId="59" fillId="55" borderId="56" xfId="117" applyFont="1" applyFill="1" applyBorder="1" applyAlignment="1" applyProtection="1">
      <alignment horizontal="center" vertical="center"/>
      <protection locked="0"/>
    </xf>
    <xf numFmtId="1" fontId="65" fillId="55" borderId="44" xfId="117" applyNumberFormat="1" applyFont="1" applyFill="1" applyBorder="1" applyAlignment="1" applyProtection="1">
      <alignment horizontal="center" vertical="center"/>
      <protection locked="0"/>
    </xf>
    <xf numFmtId="0" fontId="66" fillId="0" borderId="44" xfId="117" applyFont="1" applyBorder="1" applyAlignment="1" applyProtection="1">
      <alignment horizontal="center" vertical="center"/>
      <protection/>
    </xf>
    <xf numFmtId="0" fontId="70" fillId="0" borderId="0" xfId="117" applyNumberFormat="1" applyFont="1" applyBorder="1" applyAlignment="1" applyProtection="1">
      <alignment horizontal="center" vertical="center"/>
      <protection hidden="1" locked="0"/>
    </xf>
    <xf numFmtId="0" fontId="58" fillId="0" borderId="0" xfId="117" applyFont="1" applyBorder="1" applyAlignment="1" applyProtection="1">
      <alignment horizontal="center"/>
      <protection/>
    </xf>
    <xf numFmtId="0" fontId="59" fillId="0" borderId="50" xfId="117" applyFont="1" applyBorder="1" applyAlignment="1" applyProtection="1">
      <alignment horizontal="center"/>
      <protection/>
    </xf>
    <xf numFmtId="0" fontId="59" fillId="0" borderId="50" xfId="117" applyFont="1" applyBorder="1" applyAlignment="1" applyProtection="1">
      <alignment horizontal="center" vertical="center"/>
      <protection/>
    </xf>
    <xf numFmtId="0" fontId="65" fillId="55" borderId="0" xfId="117" applyFont="1" applyFill="1" applyBorder="1" applyAlignment="1" applyProtection="1">
      <alignment vertical="center"/>
      <protection locked="0"/>
    </xf>
    <xf numFmtId="0" fontId="62" fillId="0" borderId="0" xfId="117" applyFont="1" applyBorder="1" applyAlignment="1" applyProtection="1">
      <alignment horizontal="center" wrapText="1"/>
      <protection/>
    </xf>
    <xf numFmtId="0" fontId="62" fillId="0" borderId="0" xfId="117" applyFont="1" applyBorder="1" applyAlignment="1" applyProtection="1">
      <alignment horizontal="right"/>
      <protection/>
    </xf>
    <xf numFmtId="0" fontId="70" fillId="0" borderId="0" xfId="117" applyNumberFormat="1" applyFont="1" applyBorder="1" applyAlignment="1" applyProtection="1">
      <alignment horizontal="center" vertical="center" wrapText="1"/>
      <protection locked="0"/>
    </xf>
    <xf numFmtId="0" fontId="73" fillId="0" borderId="0" xfId="117" applyNumberFormat="1" applyFont="1" applyBorder="1" applyAlignment="1" applyProtection="1">
      <alignment horizontal="center"/>
      <protection hidden="1" locked="0"/>
    </xf>
    <xf numFmtId="0" fontId="66" fillId="55" borderId="49" xfId="117" applyFont="1" applyFill="1" applyBorder="1" applyAlignment="1" applyProtection="1">
      <alignment horizontal="left" vertical="center"/>
      <protection locked="0"/>
    </xf>
    <xf numFmtId="0" fontId="66" fillId="0" borderId="0" xfId="117" applyFont="1" applyBorder="1" applyAlignment="1" applyProtection="1">
      <alignment horizontal="left" vertical="center"/>
      <protection/>
    </xf>
    <xf numFmtId="0" fontId="61" fillId="0" borderId="0" xfId="117" applyFont="1" applyBorder="1" applyAlignment="1" applyProtection="1">
      <alignment horizontal="left"/>
      <protection/>
    </xf>
    <xf numFmtId="0" fontId="66" fillId="0" borderId="0" xfId="117" applyFont="1" applyBorder="1" applyAlignment="1" applyProtection="1">
      <alignment horizontal="right"/>
      <protection/>
    </xf>
    <xf numFmtId="49" fontId="65" fillId="55" borderId="39" xfId="117" applyNumberFormat="1" applyFont="1" applyFill="1" applyBorder="1" applyAlignment="1" applyProtection="1">
      <alignment horizontal="right" vertical="center"/>
      <protection locked="0"/>
    </xf>
    <xf numFmtId="2" fontId="65" fillId="55" borderId="57" xfId="117" applyNumberFormat="1" applyFont="1" applyFill="1" applyBorder="1" applyAlignment="1" applyProtection="1">
      <alignment horizontal="center" vertical="center"/>
      <protection locked="0"/>
    </xf>
    <xf numFmtId="2" fontId="65" fillId="55" borderId="41" xfId="117" applyNumberFormat="1" applyFont="1" applyFill="1" applyBorder="1" applyAlignment="1" applyProtection="1">
      <alignment horizontal="center" vertical="center"/>
      <protection locked="0"/>
    </xf>
    <xf numFmtId="2" fontId="65" fillId="55" borderId="58" xfId="117" applyNumberFormat="1" applyFont="1" applyFill="1" applyBorder="1" applyAlignment="1" applyProtection="1">
      <alignment horizontal="center" vertical="center"/>
      <protection locked="0"/>
    </xf>
    <xf numFmtId="0" fontId="65" fillId="55" borderId="57" xfId="117" applyFont="1" applyFill="1" applyBorder="1" applyAlignment="1" applyProtection="1">
      <alignment horizontal="center" vertical="center"/>
      <protection locked="0"/>
    </xf>
    <xf numFmtId="0" fontId="65" fillId="55" borderId="41" xfId="117" applyFont="1" applyFill="1" applyBorder="1" applyAlignment="1" applyProtection="1">
      <alignment horizontal="center" vertical="center"/>
      <protection locked="0"/>
    </xf>
    <xf numFmtId="0" fontId="65" fillId="55" borderId="58" xfId="117" applyFont="1" applyFill="1" applyBorder="1" applyAlignment="1" applyProtection="1">
      <alignment horizontal="center" vertical="center"/>
      <protection locked="0"/>
    </xf>
    <xf numFmtId="0" fontId="63" fillId="0" borderId="0" xfId="117" applyFont="1" applyBorder="1" applyAlignment="1" applyProtection="1">
      <alignment horizontal="center" vertical="center" wrapText="1"/>
      <protection/>
    </xf>
    <xf numFmtId="0" fontId="59" fillId="55" borderId="44" xfId="117" applyFont="1" applyFill="1" applyBorder="1" applyAlignment="1" applyProtection="1">
      <alignment horizontal="center" vertical="center"/>
      <protection locked="0"/>
    </xf>
    <xf numFmtId="0" fontId="69" fillId="0" borderId="49" xfId="117" applyFont="1" applyBorder="1" applyAlignment="1" applyProtection="1">
      <alignment horizontal="center" vertical="top" wrapText="1"/>
      <protection/>
    </xf>
    <xf numFmtId="0" fontId="61" fillId="0" borderId="0" xfId="117" applyFont="1" applyBorder="1" applyAlignment="1" applyProtection="1">
      <alignment horizontal="left" vertical="center"/>
      <protection/>
    </xf>
    <xf numFmtId="0" fontId="65" fillId="0" borderId="59" xfId="117" applyFont="1" applyBorder="1" applyAlignment="1" applyProtection="1">
      <alignment horizontal="center" vertical="center"/>
      <protection/>
    </xf>
    <xf numFmtId="0" fontId="65" fillId="0" borderId="41" xfId="117" applyFont="1" applyBorder="1" applyAlignment="1" applyProtection="1">
      <alignment horizontal="center" vertical="center"/>
      <protection/>
    </xf>
    <xf numFmtId="49" fontId="65" fillId="55" borderId="59" xfId="117" applyNumberFormat="1" applyFont="1" applyFill="1" applyBorder="1" applyAlignment="1" applyProtection="1">
      <alignment horizontal="center" vertical="center"/>
      <protection locked="0"/>
    </xf>
    <xf numFmtId="49" fontId="65" fillId="55" borderId="60" xfId="117" applyNumberFormat="1" applyFont="1" applyFill="1" applyBorder="1" applyAlignment="1" applyProtection="1">
      <alignment horizontal="center" vertical="center"/>
      <protection locked="0"/>
    </xf>
    <xf numFmtId="49" fontId="65" fillId="55" borderId="0" xfId="117" applyNumberFormat="1" applyFont="1" applyFill="1" applyBorder="1" applyAlignment="1" applyProtection="1">
      <alignment horizontal="center" vertical="center"/>
      <protection locked="0"/>
    </xf>
    <xf numFmtId="49" fontId="65" fillId="55" borderId="61" xfId="117" applyNumberFormat="1" applyFont="1" applyFill="1" applyBorder="1" applyAlignment="1" applyProtection="1">
      <alignment horizontal="center" vertical="center"/>
      <protection locked="0"/>
    </xf>
    <xf numFmtId="49" fontId="65" fillId="55" borderId="58" xfId="117" applyNumberFormat="1" applyFont="1" applyFill="1" applyBorder="1" applyAlignment="1" applyProtection="1">
      <alignment horizontal="center" vertical="center"/>
      <protection locked="0"/>
    </xf>
    <xf numFmtId="49" fontId="66" fillId="55" borderId="62" xfId="117" applyNumberFormat="1" applyFont="1" applyFill="1" applyBorder="1" applyAlignment="1" applyProtection="1">
      <alignment horizontal="center" vertical="center"/>
      <protection locked="0"/>
    </xf>
    <xf numFmtId="49" fontId="66" fillId="55" borderId="59" xfId="117" applyNumberFormat="1" applyFont="1" applyFill="1" applyBorder="1" applyAlignment="1" applyProtection="1">
      <alignment horizontal="center" vertical="center"/>
      <protection locked="0"/>
    </xf>
    <xf numFmtId="49" fontId="66" fillId="55" borderId="60" xfId="117" applyNumberFormat="1" applyFont="1" applyFill="1" applyBorder="1" applyAlignment="1" applyProtection="1">
      <alignment horizontal="center" vertical="center"/>
      <protection locked="0"/>
    </xf>
    <xf numFmtId="49" fontId="66" fillId="55" borderId="63" xfId="117" applyNumberFormat="1" applyFont="1" applyFill="1" applyBorder="1" applyAlignment="1" applyProtection="1">
      <alignment horizontal="center" vertical="center"/>
      <protection locked="0"/>
    </xf>
    <xf numFmtId="49" fontId="66" fillId="55" borderId="0" xfId="117" applyNumberFormat="1" applyFont="1" applyFill="1" applyBorder="1" applyAlignment="1" applyProtection="1">
      <alignment horizontal="center" vertical="center"/>
      <protection locked="0"/>
    </xf>
    <xf numFmtId="49" fontId="66" fillId="55" borderId="61" xfId="117" applyNumberFormat="1" applyFont="1" applyFill="1" applyBorder="1" applyAlignment="1" applyProtection="1">
      <alignment horizontal="center" vertical="center"/>
      <protection locked="0"/>
    </xf>
    <xf numFmtId="49" fontId="66" fillId="55" borderId="57" xfId="117" applyNumberFormat="1" applyFont="1" applyFill="1" applyBorder="1" applyAlignment="1" applyProtection="1">
      <alignment horizontal="center" vertical="center"/>
      <protection locked="0"/>
    </xf>
    <xf numFmtId="49" fontId="66" fillId="55" borderId="41" xfId="117" applyNumberFormat="1" applyFont="1" applyFill="1" applyBorder="1" applyAlignment="1" applyProtection="1">
      <alignment horizontal="center" vertical="center"/>
      <protection locked="0"/>
    </xf>
    <xf numFmtId="49" fontId="66" fillId="55" borderId="58" xfId="117" applyNumberFormat="1" applyFont="1" applyFill="1" applyBorder="1" applyAlignment="1" applyProtection="1">
      <alignment horizontal="center" vertical="center"/>
      <protection locked="0"/>
    </xf>
    <xf numFmtId="0" fontId="65" fillId="55" borderId="40" xfId="117" applyFont="1" applyFill="1" applyBorder="1" applyAlignment="1" applyProtection="1">
      <alignment horizontal="center" vertical="center"/>
      <protection locked="0"/>
    </xf>
    <xf numFmtId="0" fontId="65" fillId="55" borderId="55" xfId="117" applyFont="1" applyFill="1" applyBorder="1" applyAlignment="1" applyProtection="1">
      <alignment horizontal="center" vertical="center"/>
      <protection locked="0"/>
    </xf>
    <xf numFmtId="2" fontId="65" fillId="55" borderId="40" xfId="117" applyNumberFormat="1" applyFont="1" applyFill="1" applyBorder="1" applyAlignment="1" applyProtection="1">
      <alignment horizontal="center" vertical="center"/>
      <protection locked="0"/>
    </xf>
    <xf numFmtId="2" fontId="65" fillId="55" borderId="39" xfId="117" applyNumberFormat="1" applyFont="1" applyFill="1" applyBorder="1" applyAlignment="1" applyProtection="1">
      <alignment horizontal="center" vertical="center"/>
      <protection locked="0"/>
    </xf>
    <xf numFmtId="2" fontId="65" fillId="55" borderId="55" xfId="117" applyNumberFormat="1" applyFont="1" applyFill="1" applyBorder="1" applyAlignment="1" applyProtection="1">
      <alignment horizontal="center" vertical="center"/>
      <protection locked="0"/>
    </xf>
    <xf numFmtId="0" fontId="68" fillId="55" borderId="64" xfId="117" applyFont="1" applyFill="1" applyBorder="1" applyAlignment="1" applyProtection="1">
      <alignment horizontal="center" vertical="top"/>
      <protection/>
    </xf>
    <xf numFmtId="0" fontId="68" fillId="55" borderId="49" xfId="117" applyFont="1" applyFill="1" applyBorder="1" applyAlignment="1" applyProtection="1">
      <alignment horizontal="center" vertical="top"/>
      <protection/>
    </xf>
    <xf numFmtId="0" fontId="68" fillId="55" borderId="65" xfId="117" applyFont="1" applyFill="1" applyBorder="1" applyAlignment="1" applyProtection="1">
      <alignment horizontal="center" vertical="top"/>
      <protection/>
    </xf>
    <xf numFmtId="0" fontId="68" fillId="55" borderId="64" xfId="117" applyNumberFormat="1" applyFont="1" applyFill="1" applyBorder="1" applyAlignment="1" applyProtection="1">
      <alignment horizontal="center" vertical="top"/>
      <protection/>
    </xf>
    <xf numFmtId="0" fontId="68" fillId="55" borderId="49" xfId="117" applyNumberFormat="1" applyFont="1" applyFill="1" applyBorder="1" applyAlignment="1" applyProtection="1">
      <alignment horizontal="center" vertical="top"/>
      <protection/>
    </xf>
    <xf numFmtId="0" fontId="68" fillId="55" borderId="65" xfId="117" applyNumberFormat="1" applyFont="1" applyFill="1" applyBorder="1" applyAlignment="1" applyProtection="1">
      <alignment horizontal="center" vertical="top"/>
      <protection/>
    </xf>
    <xf numFmtId="0" fontId="66" fillId="0" borderId="62" xfId="117" applyFont="1" applyBorder="1" applyAlignment="1" applyProtection="1">
      <alignment horizontal="center" vertical="center"/>
      <protection/>
    </xf>
    <xf numFmtId="0" fontId="66" fillId="0" borderId="59" xfId="117" applyFont="1" applyBorder="1" applyAlignment="1" applyProtection="1">
      <alignment horizontal="center" vertical="center"/>
      <protection/>
    </xf>
    <xf numFmtId="0" fontId="66" fillId="0" borderId="63" xfId="117" applyFont="1" applyBorder="1" applyAlignment="1" applyProtection="1">
      <alignment horizontal="center" vertical="center"/>
      <protection/>
    </xf>
    <xf numFmtId="1" fontId="65" fillId="55" borderId="59" xfId="117" applyNumberFormat="1" applyFont="1" applyFill="1" applyBorder="1" applyAlignment="1" applyProtection="1">
      <alignment horizontal="center" vertical="center"/>
      <protection locked="0"/>
    </xf>
    <xf numFmtId="1" fontId="65" fillId="55" borderId="0" xfId="117" applyNumberFormat="1" applyFont="1" applyFill="1" applyBorder="1" applyAlignment="1" applyProtection="1">
      <alignment horizontal="center" vertical="center"/>
      <protection locked="0"/>
    </xf>
    <xf numFmtId="0" fontId="66" fillId="0" borderId="57" xfId="117" applyFont="1" applyBorder="1" applyAlignment="1" applyProtection="1">
      <alignment horizontal="center" vertical="center"/>
      <protection/>
    </xf>
    <xf numFmtId="1" fontId="65" fillId="55" borderId="41" xfId="117" applyNumberFormat="1" applyFont="1" applyFill="1" applyBorder="1" applyAlignment="1" applyProtection="1">
      <alignment horizontal="center" vertical="center"/>
      <protection locked="0"/>
    </xf>
    <xf numFmtId="0" fontId="66" fillId="0" borderId="41" xfId="117" applyFont="1" applyBorder="1" applyAlignment="1" applyProtection="1">
      <alignment horizontal="center" vertical="center"/>
      <protection/>
    </xf>
    <xf numFmtId="0" fontId="68" fillId="55" borderId="62" xfId="117" applyFont="1" applyFill="1" applyBorder="1" applyAlignment="1" applyProtection="1">
      <alignment horizontal="center" vertical="top"/>
      <protection/>
    </xf>
    <xf numFmtId="0" fontId="68" fillId="55" borderId="59" xfId="117" applyFont="1" applyFill="1" applyBorder="1" applyAlignment="1" applyProtection="1">
      <alignment horizontal="center" vertical="top"/>
      <protection/>
    </xf>
    <xf numFmtId="0" fontId="68" fillId="55" borderId="60" xfId="117" applyFont="1" applyFill="1" applyBorder="1" applyAlignment="1" applyProtection="1">
      <alignment horizontal="center" vertical="top"/>
      <protection/>
    </xf>
    <xf numFmtId="0" fontId="65" fillId="55" borderId="49" xfId="117" applyFont="1" applyFill="1" applyBorder="1" applyAlignment="1" applyProtection="1">
      <alignment horizontal="center" vertical="center"/>
      <protection locked="0"/>
    </xf>
    <xf numFmtId="0" fontId="65" fillId="55" borderId="65" xfId="117" applyFont="1" applyFill="1" applyBorder="1" applyAlignment="1" applyProtection="1">
      <alignment horizontal="center" vertical="center"/>
      <protection locked="0"/>
    </xf>
    <xf numFmtId="0" fontId="65" fillId="55" borderId="66" xfId="117" applyFont="1" applyFill="1" applyBorder="1" applyAlignment="1" applyProtection="1">
      <alignment horizontal="center" vertical="center"/>
      <protection locked="0"/>
    </xf>
    <xf numFmtId="0" fontId="65" fillId="55" borderId="42" xfId="117" applyFont="1" applyFill="1" applyBorder="1" applyAlignment="1" applyProtection="1">
      <alignment horizontal="center" vertical="center"/>
      <protection locked="0"/>
    </xf>
    <xf numFmtId="0" fontId="65" fillId="55" borderId="67" xfId="117" applyFont="1" applyFill="1" applyBorder="1" applyAlignment="1" applyProtection="1">
      <alignment horizontal="center" vertical="center"/>
      <protection locked="0"/>
    </xf>
    <xf numFmtId="2" fontId="65" fillId="55" borderId="66" xfId="117" applyNumberFormat="1" applyFont="1" applyFill="1" applyBorder="1" applyAlignment="1" applyProtection="1">
      <alignment horizontal="center" vertical="center"/>
      <protection locked="0"/>
    </xf>
    <xf numFmtId="2" fontId="65" fillId="55" borderId="42" xfId="117" applyNumberFormat="1" applyFont="1" applyFill="1" applyBorder="1" applyAlignment="1" applyProtection="1">
      <alignment horizontal="center" vertical="center"/>
      <protection locked="0"/>
    </xf>
    <xf numFmtId="2" fontId="65" fillId="55" borderId="67" xfId="117" applyNumberFormat="1" applyFont="1" applyFill="1" applyBorder="1" applyAlignment="1" applyProtection="1">
      <alignment horizontal="center" vertical="center"/>
      <protection locked="0"/>
    </xf>
    <xf numFmtId="0" fontId="65" fillId="55" borderId="45" xfId="117" applyFont="1" applyFill="1" applyBorder="1" applyAlignment="1" applyProtection="1">
      <alignment horizontal="center" vertical="center"/>
      <protection locked="0"/>
    </xf>
    <xf numFmtId="0" fontId="65" fillId="55" borderId="68" xfId="117" applyFont="1" applyFill="1" applyBorder="1" applyAlignment="1" applyProtection="1">
      <alignment horizontal="center" vertical="center"/>
      <protection locked="0"/>
    </xf>
    <xf numFmtId="0" fontId="68" fillId="55" borderId="62" xfId="117" applyNumberFormat="1" applyFont="1" applyFill="1" applyBorder="1" applyAlignment="1" applyProtection="1">
      <alignment horizontal="center" vertical="top"/>
      <protection/>
    </xf>
    <xf numFmtId="0" fontId="68" fillId="55" borderId="59" xfId="117" applyNumberFormat="1" applyFont="1" applyFill="1" applyBorder="1" applyAlignment="1" applyProtection="1">
      <alignment horizontal="center" vertical="top"/>
      <protection/>
    </xf>
    <xf numFmtId="0" fontId="68" fillId="55" borderId="60" xfId="117" applyNumberFormat="1" applyFont="1" applyFill="1" applyBorder="1" applyAlignment="1" applyProtection="1">
      <alignment horizontal="center" vertical="top"/>
      <protection/>
    </xf>
    <xf numFmtId="0" fontId="66" fillId="0" borderId="69" xfId="117" applyFont="1" applyBorder="1" applyAlignment="1" applyProtection="1">
      <alignment horizontal="center" vertical="center"/>
      <protection/>
    </xf>
    <xf numFmtId="0" fontId="66" fillId="0" borderId="66" xfId="117" applyFont="1" applyBorder="1" applyAlignment="1" applyProtection="1">
      <alignment horizontal="center" vertical="center"/>
      <protection/>
    </xf>
    <xf numFmtId="1" fontId="65" fillId="55" borderId="45" xfId="117" applyNumberFormat="1" applyFont="1" applyFill="1" applyBorder="1" applyAlignment="1" applyProtection="1">
      <alignment horizontal="center" vertical="center"/>
      <protection locked="0"/>
    </xf>
    <xf numFmtId="1" fontId="65" fillId="55" borderId="42" xfId="117" applyNumberFormat="1" applyFont="1" applyFill="1" applyBorder="1" applyAlignment="1" applyProtection="1">
      <alignment horizontal="center" vertical="center"/>
      <protection locked="0"/>
    </xf>
    <xf numFmtId="0" fontId="65" fillId="0" borderId="45" xfId="117" applyFont="1" applyBorder="1" applyAlignment="1" applyProtection="1">
      <alignment horizontal="center" vertical="center"/>
      <protection/>
    </xf>
    <xf numFmtId="0" fontId="65" fillId="0" borderId="42" xfId="117" applyFont="1" applyBorder="1" applyAlignment="1" applyProtection="1">
      <alignment horizontal="center" vertical="center"/>
      <protection/>
    </xf>
    <xf numFmtId="0" fontId="66" fillId="0" borderId="64" xfId="117" applyFont="1" applyBorder="1" applyAlignment="1" applyProtection="1">
      <alignment horizontal="center" vertical="center"/>
      <protection/>
    </xf>
    <xf numFmtId="0" fontId="66" fillId="0" borderId="49" xfId="117" applyFont="1" applyBorder="1" applyAlignment="1" applyProtection="1">
      <alignment horizontal="center" vertical="center"/>
      <protection/>
    </xf>
    <xf numFmtId="0" fontId="66" fillId="0" borderId="65" xfId="117" applyFont="1" applyBorder="1" applyAlignment="1" applyProtection="1">
      <alignment horizontal="center" vertical="center"/>
      <protection/>
    </xf>
    <xf numFmtId="0" fontId="66" fillId="0" borderId="58" xfId="117" applyFont="1" applyBorder="1" applyAlignment="1" applyProtection="1">
      <alignment horizontal="center" vertical="center"/>
      <protection/>
    </xf>
    <xf numFmtId="49" fontId="65" fillId="55" borderId="45" xfId="117" applyNumberFormat="1" applyFont="1" applyFill="1" applyBorder="1" applyAlignment="1" applyProtection="1">
      <alignment horizontal="center" vertical="center"/>
      <protection locked="0"/>
    </xf>
    <xf numFmtId="49" fontId="65" fillId="55" borderId="68" xfId="117" applyNumberFormat="1" applyFont="1" applyFill="1" applyBorder="1" applyAlignment="1" applyProtection="1">
      <alignment horizontal="center" vertical="center"/>
      <protection locked="0"/>
    </xf>
    <xf numFmtId="49" fontId="65" fillId="55" borderId="42" xfId="117" applyNumberFormat="1" applyFont="1" applyFill="1" applyBorder="1" applyAlignment="1" applyProtection="1">
      <alignment horizontal="center" vertical="center"/>
      <protection locked="0"/>
    </xf>
    <xf numFmtId="49" fontId="65" fillId="55" borderId="67" xfId="117" applyNumberFormat="1" applyFont="1" applyFill="1" applyBorder="1" applyAlignment="1" applyProtection="1">
      <alignment horizontal="center" vertical="center"/>
      <protection locked="0"/>
    </xf>
    <xf numFmtId="49" fontId="66" fillId="55" borderId="69" xfId="117" applyNumberFormat="1" applyFont="1" applyFill="1" applyBorder="1" applyAlignment="1" applyProtection="1">
      <alignment horizontal="center" vertical="center"/>
      <protection locked="0"/>
    </xf>
    <xf numFmtId="49" fontId="66" fillId="55" borderId="45" xfId="117" applyNumberFormat="1" applyFont="1" applyFill="1" applyBorder="1" applyAlignment="1" applyProtection="1">
      <alignment horizontal="center" vertical="center"/>
      <protection locked="0"/>
    </xf>
    <xf numFmtId="49" fontId="66" fillId="55" borderId="68" xfId="117" applyNumberFormat="1" applyFont="1" applyFill="1" applyBorder="1" applyAlignment="1" applyProtection="1">
      <alignment horizontal="center" vertical="center"/>
      <protection locked="0"/>
    </xf>
    <xf numFmtId="49" fontId="66" fillId="55" borderId="66" xfId="117" applyNumberFormat="1" applyFont="1" applyFill="1" applyBorder="1" applyAlignment="1" applyProtection="1">
      <alignment horizontal="center" vertical="center"/>
      <protection locked="0"/>
    </xf>
    <xf numFmtId="49" fontId="66" fillId="55" borderId="42" xfId="117" applyNumberFormat="1" applyFont="1" applyFill="1" applyBorder="1" applyAlignment="1" applyProtection="1">
      <alignment horizontal="center" vertical="center"/>
      <protection locked="0"/>
    </xf>
    <xf numFmtId="49" fontId="66" fillId="55" borderId="67" xfId="117" applyNumberFormat="1" applyFont="1" applyFill="1" applyBorder="1" applyAlignment="1" applyProtection="1">
      <alignment horizontal="center" vertical="center"/>
      <protection locked="0"/>
    </xf>
    <xf numFmtId="0" fontId="66" fillId="0" borderId="45" xfId="117" applyFont="1" applyBorder="1" applyAlignment="1" applyProtection="1">
      <alignment horizontal="center" vertical="center"/>
      <protection/>
    </xf>
    <xf numFmtId="0" fontId="66" fillId="0" borderId="42" xfId="117" applyFont="1" applyBorder="1" applyAlignment="1" applyProtection="1">
      <alignment horizontal="center" vertical="center"/>
      <protection/>
    </xf>
    <xf numFmtId="0" fontId="68" fillId="55" borderId="69" xfId="117" applyFont="1" applyFill="1" applyBorder="1" applyAlignment="1" applyProtection="1">
      <alignment horizontal="center" vertical="top"/>
      <protection/>
    </xf>
    <xf numFmtId="0" fontId="68" fillId="55" borderId="45" xfId="117" applyFont="1" applyFill="1" applyBorder="1" applyAlignment="1" applyProtection="1">
      <alignment horizontal="center" vertical="top"/>
      <protection/>
    </xf>
    <xf numFmtId="0" fontId="68" fillId="55" borderId="68" xfId="117" applyFont="1" applyFill="1" applyBorder="1" applyAlignment="1" applyProtection="1">
      <alignment horizontal="center" vertical="top"/>
      <protection/>
    </xf>
    <xf numFmtId="0" fontId="68" fillId="55" borderId="69" xfId="117" applyNumberFormat="1" applyFont="1" applyFill="1" applyBorder="1" applyAlignment="1" applyProtection="1">
      <alignment horizontal="center" vertical="top"/>
      <protection/>
    </xf>
    <xf numFmtId="0" fontId="68" fillId="55" borderId="45" xfId="117" applyNumberFormat="1" applyFont="1" applyFill="1" applyBorder="1" applyAlignment="1" applyProtection="1">
      <alignment horizontal="center" vertical="top"/>
      <protection/>
    </xf>
    <xf numFmtId="0" fontId="68" fillId="55" borderId="68" xfId="117" applyNumberFormat="1" applyFont="1" applyFill="1" applyBorder="1" applyAlignment="1" applyProtection="1">
      <alignment horizontal="center" vertical="top"/>
      <protection/>
    </xf>
    <xf numFmtId="0" fontId="58" fillId="0" borderId="39" xfId="117" applyFont="1" applyBorder="1" applyAlignment="1" applyProtection="1">
      <alignment horizontal="left" vertical="center"/>
      <protection/>
    </xf>
    <xf numFmtId="0" fontId="67" fillId="0" borderId="64" xfId="117" applyFont="1" applyBorder="1" applyAlignment="1" applyProtection="1">
      <alignment horizontal="center" vertical="center" wrapText="1"/>
      <protection/>
    </xf>
    <xf numFmtId="0" fontId="67" fillId="0" borderId="49" xfId="117" applyFont="1" applyBorder="1" applyAlignment="1" applyProtection="1">
      <alignment horizontal="center" vertical="center" wrapText="1"/>
      <protection/>
    </xf>
    <xf numFmtId="0" fontId="67" fillId="0" borderId="65" xfId="117" applyFont="1" applyBorder="1" applyAlignment="1" applyProtection="1">
      <alignment horizontal="center" vertical="center" wrapText="1"/>
      <protection/>
    </xf>
    <xf numFmtId="0" fontId="67" fillId="0" borderId="57" xfId="117" applyFont="1" applyBorder="1" applyAlignment="1" applyProtection="1">
      <alignment horizontal="center" vertical="center" wrapText="1"/>
      <protection/>
    </xf>
    <xf numFmtId="0" fontId="67" fillId="0" borderId="41" xfId="117" applyFont="1" applyBorder="1" applyAlignment="1" applyProtection="1">
      <alignment horizontal="center" vertical="center" wrapText="1"/>
      <protection/>
    </xf>
    <xf numFmtId="0" fontId="67" fillId="0" borderId="58" xfId="117" applyFont="1" applyBorder="1" applyAlignment="1" applyProtection="1">
      <alignment horizontal="center" vertical="center" wrapText="1"/>
      <protection/>
    </xf>
    <xf numFmtId="0" fontId="66" fillId="0" borderId="64" xfId="117" applyFont="1" applyBorder="1" applyAlignment="1" applyProtection="1">
      <alignment horizontal="center" vertical="center" wrapText="1"/>
      <protection/>
    </xf>
    <xf numFmtId="0" fontId="66" fillId="0" borderId="49" xfId="117" applyFont="1" applyBorder="1" applyAlignment="1" applyProtection="1">
      <alignment horizontal="center" vertical="center" wrapText="1"/>
      <protection/>
    </xf>
    <xf numFmtId="0" fontId="66" fillId="0" borderId="65" xfId="117" applyFont="1" applyBorder="1" applyAlignment="1" applyProtection="1">
      <alignment horizontal="center" vertical="center" wrapText="1"/>
      <protection/>
    </xf>
    <xf numFmtId="0" fontId="66" fillId="0" borderId="57" xfId="117" applyFont="1" applyBorder="1" applyAlignment="1" applyProtection="1">
      <alignment horizontal="center" vertical="center" wrapText="1"/>
      <protection/>
    </xf>
    <xf numFmtId="0" fontId="66" fillId="0" borderId="41" xfId="117" applyFont="1" applyBorder="1" applyAlignment="1" applyProtection="1">
      <alignment horizontal="center" vertical="center" wrapText="1"/>
      <protection/>
    </xf>
    <xf numFmtId="0" fontId="66" fillId="0" borderId="58" xfId="117" applyFont="1" applyBorder="1" applyAlignment="1" applyProtection="1">
      <alignment horizontal="center" vertical="center" wrapText="1"/>
      <protection/>
    </xf>
    <xf numFmtId="0" fontId="66" fillId="0" borderId="64" xfId="117" applyFont="1" applyFill="1" applyBorder="1" applyAlignment="1" applyProtection="1">
      <alignment horizontal="center" vertical="center" wrapText="1"/>
      <protection/>
    </xf>
    <xf numFmtId="0" fontId="66" fillId="0" borderId="49" xfId="117" applyFont="1" applyFill="1" applyBorder="1" applyAlignment="1" applyProtection="1">
      <alignment horizontal="center" vertical="center" wrapText="1"/>
      <protection/>
    </xf>
    <xf numFmtId="0" fontId="66" fillId="0" borderId="65" xfId="117" applyFont="1" applyFill="1" applyBorder="1" applyAlignment="1" applyProtection="1">
      <alignment horizontal="center" vertical="center" wrapText="1"/>
      <protection/>
    </xf>
    <xf numFmtId="0" fontId="66" fillId="0" borderId="57" xfId="117" applyFont="1" applyFill="1" applyBorder="1" applyAlignment="1" applyProtection="1">
      <alignment horizontal="center" vertical="center" wrapText="1"/>
      <protection/>
    </xf>
    <xf numFmtId="0" fontId="66" fillId="0" borderId="41" xfId="117" applyFont="1" applyFill="1" applyBorder="1" applyAlignment="1" applyProtection="1">
      <alignment horizontal="center" vertical="center" wrapText="1"/>
      <protection/>
    </xf>
    <xf numFmtId="0" fontId="66" fillId="0" borderId="58" xfId="117" applyFont="1" applyFill="1" applyBorder="1" applyAlignment="1" applyProtection="1">
      <alignment horizontal="center" vertical="center" wrapText="1"/>
      <protection/>
    </xf>
    <xf numFmtId="1" fontId="65" fillId="0" borderId="70" xfId="118" applyNumberFormat="1" applyFont="1" applyFill="1" applyBorder="1" applyAlignment="1" applyProtection="1">
      <alignment horizontal="center" vertical="center"/>
      <protection locked="0"/>
    </xf>
    <xf numFmtId="179" fontId="65" fillId="0" borderId="70" xfId="118" applyNumberFormat="1" applyFont="1" applyFill="1" applyBorder="1" applyAlignment="1" applyProtection="1">
      <alignment horizontal="center" vertical="center"/>
      <protection locked="0"/>
    </xf>
    <xf numFmtId="0" fontId="58" fillId="0" borderId="0" xfId="117" applyFont="1" applyBorder="1" applyAlignment="1" applyProtection="1">
      <alignment horizontal="left" vertical="center"/>
      <protection/>
    </xf>
    <xf numFmtId="0" fontId="59" fillId="0" borderId="0" xfId="117" applyFont="1" applyFill="1" applyBorder="1" applyAlignment="1" applyProtection="1">
      <alignment horizontal="center" vertical="center"/>
      <protection/>
    </xf>
    <xf numFmtId="0" fontId="59" fillId="0" borderId="45" xfId="117" applyFont="1" applyFill="1" applyBorder="1" applyAlignment="1" applyProtection="1">
      <alignment horizontal="left" vertical="center"/>
      <protection/>
    </xf>
    <xf numFmtId="0" fontId="59" fillId="0" borderId="0" xfId="117" applyFont="1" applyFill="1" applyBorder="1" applyAlignment="1" applyProtection="1">
      <alignment horizontal="left" vertical="center"/>
      <protection/>
    </xf>
    <xf numFmtId="0" fontId="65" fillId="55" borderId="0" xfId="117" applyFont="1" applyFill="1" applyBorder="1" applyAlignment="1" applyProtection="1">
      <alignment horizontal="center" vertical="center"/>
      <protection locked="0"/>
    </xf>
    <xf numFmtId="1" fontId="65" fillId="56" borderId="19" xfId="118" applyNumberFormat="1" applyFont="1" applyFill="1" applyBorder="1" applyAlignment="1" applyProtection="1">
      <alignment horizontal="center" vertical="center"/>
      <protection locked="0"/>
    </xf>
    <xf numFmtId="179" fontId="65" fillId="56" borderId="19" xfId="118" applyNumberFormat="1" applyFont="1" applyFill="1" applyBorder="1" applyAlignment="1" applyProtection="1">
      <alignment horizontal="center" vertical="center"/>
      <protection locked="0"/>
    </xf>
    <xf numFmtId="0" fontId="65" fillId="0" borderId="50" xfId="117" applyFont="1" applyFill="1" applyBorder="1" applyAlignment="1" applyProtection="1">
      <alignment horizontal="center" vertical="center"/>
      <protection/>
    </xf>
    <xf numFmtId="0" fontId="65" fillId="0" borderId="50" xfId="117" applyFont="1" applyFill="1" applyBorder="1" applyAlignment="1" applyProtection="1">
      <alignment horizontal="center" vertical="center" wrapText="1"/>
      <protection locked="0"/>
    </xf>
    <xf numFmtId="0" fontId="65" fillId="0" borderId="71" xfId="118" applyFont="1" applyFill="1" applyBorder="1" applyAlignment="1" applyProtection="1">
      <alignment horizontal="center" vertical="center"/>
      <protection locked="0"/>
    </xf>
    <xf numFmtId="0" fontId="65" fillId="0" borderId="72" xfId="118" applyFont="1" applyFill="1" applyBorder="1" applyAlignment="1" applyProtection="1">
      <alignment horizontal="center" vertical="center"/>
      <protection locked="0"/>
    </xf>
    <xf numFmtId="0" fontId="65" fillId="0" borderId="73" xfId="118" applyFont="1" applyFill="1" applyBorder="1" applyAlignment="1" applyProtection="1">
      <alignment horizontal="center" vertical="center"/>
      <protection locked="0"/>
    </xf>
    <xf numFmtId="0" fontId="65" fillId="56" borderId="19" xfId="118" applyFont="1" applyFill="1" applyBorder="1" applyAlignment="1" applyProtection="1">
      <alignment horizontal="center" vertical="center"/>
      <protection locked="0"/>
    </xf>
    <xf numFmtId="1" fontId="65" fillId="56" borderId="35" xfId="118" applyNumberFormat="1" applyFont="1" applyFill="1" applyBorder="1" applyAlignment="1" applyProtection="1">
      <alignment horizontal="center" vertical="center"/>
      <protection locked="0"/>
    </xf>
    <xf numFmtId="1" fontId="65" fillId="56" borderId="32" xfId="118" applyNumberFormat="1" applyFont="1" applyFill="1" applyBorder="1" applyAlignment="1" applyProtection="1">
      <alignment horizontal="center" vertical="center"/>
      <protection locked="0"/>
    </xf>
    <xf numFmtId="1" fontId="65" fillId="56" borderId="18" xfId="118" applyNumberFormat="1" applyFont="1" applyFill="1" applyBorder="1" applyAlignment="1" applyProtection="1">
      <alignment horizontal="center" vertical="center"/>
      <protection locked="0"/>
    </xf>
    <xf numFmtId="1" fontId="65" fillId="56" borderId="33" xfId="118" applyNumberFormat="1" applyFont="1" applyFill="1" applyBorder="1" applyAlignment="1" applyProtection="1">
      <alignment horizontal="center" vertical="center"/>
      <protection locked="0"/>
    </xf>
    <xf numFmtId="1" fontId="65" fillId="0" borderId="29" xfId="118" applyNumberFormat="1" applyFont="1" applyFill="1" applyBorder="1" applyAlignment="1" applyProtection="1">
      <alignment horizontal="center" vertical="center"/>
      <protection locked="0"/>
    </xf>
    <xf numFmtId="1" fontId="65" fillId="0" borderId="34" xfId="118" applyNumberFormat="1" applyFont="1" applyFill="1" applyBorder="1" applyAlignment="1" applyProtection="1">
      <alignment horizontal="center" vertical="center"/>
      <protection locked="0"/>
    </xf>
    <xf numFmtId="1" fontId="65" fillId="0" borderId="74" xfId="118" applyNumberFormat="1" applyFont="1" applyFill="1" applyBorder="1" applyAlignment="1" applyProtection="1">
      <alignment horizontal="center" vertical="center"/>
      <protection locked="0"/>
    </xf>
    <xf numFmtId="1" fontId="65" fillId="0" borderId="19" xfId="118" applyNumberFormat="1" applyFont="1" applyFill="1" applyBorder="1" applyAlignment="1" applyProtection="1">
      <alignment horizontal="center" vertical="center"/>
      <protection locked="0"/>
    </xf>
    <xf numFmtId="179" fontId="65" fillId="0" borderId="19" xfId="118" applyNumberFormat="1" applyFont="1" applyFill="1" applyBorder="1" applyAlignment="1" applyProtection="1">
      <alignment horizontal="center" vertical="center"/>
      <protection locked="0"/>
    </xf>
    <xf numFmtId="0" fontId="66" fillId="0" borderId="50" xfId="117" applyFont="1" applyBorder="1" applyAlignment="1" applyProtection="1">
      <alignment horizontal="center" vertical="center" wrapText="1"/>
      <protection/>
    </xf>
    <xf numFmtId="0" fontId="65" fillId="57" borderId="53" xfId="117" applyFont="1" applyFill="1" applyBorder="1" applyAlignment="1" applyProtection="1">
      <alignment horizontal="center" vertical="center"/>
      <protection/>
    </xf>
    <xf numFmtId="0" fontId="65" fillId="57" borderId="75" xfId="117" applyFont="1" applyFill="1" applyBorder="1" applyAlignment="1" applyProtection="1">
      <alignment horizontal="center" vertical="center" wrapText="1"/>
      <protection locked="0"/>
    </xf>
    <xf numFmtId="0" fontId="65" fillId="57" borderId="8" xfId="117" applyFont="1" applyFill="1" applyBorder="1" applyAlignment="1" applyProtection="1">
      <alignment horizontal="center" vertical="center" wrapText="1"/>
      <protection locked="0"/>
    </xf>
    <xf numFmtId="0" fontId="65" fillId="0" borderId="53" xfId="117" applyFont="1" applyFill="1" applyBorder="1" applyAlignment="1" applyProtection="1">
      <alignment horizontal="center" vertical="center"/>
      <protection/>
    </xf>
    <xf numFmtId="0" fontId="65" fillId="0" borderId="8" xfId="117" applyFont="1" applyFill="1" applyBorder="1" applyAlignment="1" applyProtection="1">
      <alignment horizontal="center" vertical="center" wrapText="1"/>
      <protection locked="0"/>
    </xf>
    <xf numFmtId="0" fontId="65" fillId="0" borderId="54" xfId="117" applyFont="1" applyFill="1" applyBorder="1" applyAlignment="1" applyProtection="1">
      <alignment horizontal="center" vertical="center" wrapText="1"/>
      <protection locked="0"/>
    </xf>
    <xf numFmtId="0" fontId="65" fillId="0" borderId="29" xfId="118" applyFont="1" applyFill="1" applyBorder="1" applyAlignment="1" applyProtection="1">
      <alignment horizontal="center" vertical="center"/>
      <protection locked="0"/>
    </xf>
    <xf numFmtId="0" fontId="65" fillId="0" borderId="34" xfId="118" applyFont="1" applyFill="1" applyBorder="1" applyAlignment="1" applyProtection="1">
      <alignment horizontal="center" vertical="center"/>
      <protection locked="0"/>
    </xf>
    <xf numFmtId="0" fontId="65" fillId="0" borderId="74" xfId="118" applyFont="1" applyFill="1" applyBorder="1" applyAlignment="1" applyProtection="1">
      <alignment horizontal="center" vertical="center"/>
      <protection locked="0"/>
    </xf>
    <xf numFmtId="0" fontId="65" fillId="56" borderId="35" xfId="118" applyFont="1" applyFill="1" applyBorder="1" applyAlignment="1" applyProtection="1">
      <alignment horizontal="center" vertical="center"/>
      <protection locked="0"/>
    </xf>
    <xf numFmtId="0" fontId="66" fillId="0" borderId="8" xfId="117" applyFont="1" applyBorder="1" applyAlignment="1" applyProtection="1">
      <alignment horizontal="center" vertical="center" wrapText="1"/>
      <protection/>
    </xf>
    <xf numFmtId="179" fontId="65" fillId="56" borderId="35" xfId="118" applyNumberFormat="1" applyFont="1" applyFill="1" applyBorder="1" applyAlignment="1" applyProtection="1">
      <alignment horizontal="center" vertical="center"/>
      <protection locked="0"/>
    </xf>
    <xf numFmtId="0" fontId="65" fillId="0" borderId="54" xfId="117" applyFont="1" applyFill="1" applyBorder="1" applyAlignment="1" applyProtection="1">
      <alignment horizontal="center" vertical="center" wrapText="1"/>
      <protection/>
    </xf>
    <xf numFmtId="0" fontId="65" fillId="0" borderId="76" xfId="118" applyFont="1" applyFill="1" applyBorder="1" applyAlignment="1" applyProtection="1">
      <alignment horizontal="center" vertical="center"/>
      <protection locked="0"/>
    </xf>
    <xf numFmtId="1" fontId="65" fillId="56" borderId="77" xfId="118" applyNumberFormat="1" applyFont="1" applyFill="1" applyBorder="1" applyAlignment="1" applyProtection="1">
      <alignment horizontal="center" vertical="center"/>
      <protection locked="0"/>
    </xf>
    <xf numFmtId="1" fontId="65" fillId="56" borderId="78" xfId="118" applyNumberFormat="1" applyFont="1" applyFill="1" applyBorder="1" applyAlignment="1" applyProtection="1">
      <alignment horizontal="center" vertical="center"/>
      <protection locked="0"/>
    </xf>
    <xf numFmtId="1" fontId="65" fillId="56" borderId="79" xfId="118" applyNumberFormat="1" applyFont="1" applyFill="1" applyBorder="1" applyAlignment="1" applyProtection="1">
      <alignment horizontal="center" vertical="center"/>
      <protection locked="0"/>
    </xf>
    <xf numFmtId="0" fontId="66" fillId="0" borderId="75" xfId="117" applyFont="1" applyBorder="1" applyAlignment="1" applyProtection="1">
      <alignment horizontal="center" vertical="center" wrapText="1"/>
      <protection/>
    </xf>
    <xf numFmtId="0" fontId="65" fillId="57" borderId="75" xfId="117" applyFont="1" applyFill="1" applyBorder="1" applyAlignment="1" applyProtection="1">
      <alignment horizontal="center" vertical="center"/>
      <protection/>
    </xf>
    <xf numFmtId="0" fontId="65" fillId="57" borderId="80" xfId="117" applyFont="1" applyFill="1" applyBorder="1" applyAlignment="1" applyProtection="1">
      <alignment horizontal="center" vertical="center" wrapText="1"/>
      <protection locked="0"/>
    </xf>
    <xf numFmtId="0" fontId="65" fillId="57" borderId="75" xfId="117" applyFont="1" applyFill="1" applyBorder="1" applyAlignment="1" applyProtection="1">
      <alignment horizontal="center" vertical="center" wrapText="1"/>
      <protection/>
    </xf>
    <xf numFmtId="0" fontId="65" fillId="0" borderId="50" xfId="117" applyFont="1" applyBorder="1" applyAlignment="1" applyProtection="1">
      <alignment horizontal="center" vertical="center" wrapText="1"/>
      <protection/>
    </xf>
    <xf numFmtId="0" fontId="66" fillId="0" borderId="50" xfId="117" applyFont="1" applyFill="1" applyBorder="1" applyAlignment="1" applyProtection="1">
      <alignment horizontal="center" vertical="center" textRotation="90" wrapText="1"/>
      <protection/>
    </xf>
    <xf numFmtId="0" fontId="66" fillId="0" borderId="75" xfId="117" applyFont="1" applyBorder="1" applyAlignment="1" applyProtection="1">
      <alignment horizontal="center" vertical="center"/>
      <protection/>
    </xf>
    <xf numFmtId="0" fontId="65" fillId="0" borderId="50" xfId="117" applyFont="1" applyBorder="1" applyAlignment="1" applyProtection="1">
      <alignment horizontal="center" vertical="center"/>
      <protection/>
    </xf>
    <xf numFmtId="0" fontId="65" fillId="0" borderId="81" xfId="117" applyFont="1" applyBorder="1" applyAlignment="1" applyProtection="1">
      <alignment horizontal="center" vertical="center" wrapText="1"/>
      <protection/>
    </xf>
    <xf numFmtId="0" fontId="58" fillId="0" borderId="39" xfId="117" applyFont="1" applyBorder="1" applyAlignment="1" applyProtection="1">
      <alignment horizontal="left"/>
      <protection/>
    </xf>
    <xf numFmtId="0" fontId="59" fillId="0" borderId="39" xfId="117" applyFont="1" applyBorder="1" applyAlignment="1" applyProtection="1">
      <alignment horizontal="center"/>
      <protection/>
    </xf>
    <xf numFmtId="179" fontId="59" fillId="0" borderId="82" xfId="117" applyNumberFormat="1" applyFont="1" applyFill="1" applyBorder="1" applyAlignment="1" applyProtection="1">
      <alignment horizontal="center" vertical="center"/>
      <protection hidden="1" locked="0"/>
    </xf>
    <xf numFmtId="0" fontId="65" fillId="0" borderId="50" xfId="117" applyFont="1" applyBorder="1" applyAlignment="1" applyProtection="1">
      <alignment horizontal="center" vertical="center" textRotation="90" wrapText="1"/>
      <protection/>
    </xf>
    <xf numFmtId="0" fontId="65" fillId="0" borderId="8" xfId="117" applyFont="1" applyBorder="1" applyAlignment="1" applyProtection="1">
      <alignment horizontal="center" vertical="center"/>
      <protection/>
    </xf>
    <xf numFmtId="0" fontId="65" fillId="0" borderId="53" xfId="117" applyFont="1" applyBorder="1" applyAlignment="1" applyProtection="1">
      <alignment horizontal="center" vertical="center"/>
      <protection/>
    </xf>
    <xf numFmtId="0" fontId="65" fillId="0" borderId="83" xfId="117" applyFont="1" applyBorder="1" applyAlignment="1" applyProtection="1">
      <alignment horizontal="center" vertical="center" wrapText="1"/>
      <protection/>
    </xf>
    <xf numFmtId="0" fontId="66" fillId="0" borderId="50" xfId="117" applyFont="1" applyBorder="1" applyAlignment="1" applyProtection="1">
      <alignment horizontal="center" vertical="center" textRotation="90" wrapText="1"/>
      <protection/>
    </xf>
    <xf numFmtId="0" fontId="59" fillId="0" borderId="64" xfId="117" applyFont="1" applyBorder="1" applyAlignment="1" applyProtection="1">
      <alignment horizontal="left"/>
      <protection/>
    </xf>
    <xf numFmtId="179" fontId="59" fillId="55" borderId="82" xfId="117" applyNumberFormat="1" applyFont="1" applyFill="1" applyBorder="1" applyAlignment="1" applyProtection="1">
      <alignment horizontal="center" vertical="center"/>
      <protection locked="0"/>
    </xf>
    <xf numFmtId="179" fontId="59" fillId="54" borderId="39" xfId="117" applyNumberFormat="1" applyFont="1" applyFill="1" applyBorder="1" applyAlignment="1" applyProtection="1">
      <alignment horizontal="center" vertical="center"/>
      <protection hidden="1" locked="0"/>
    </xf>
    <xf numFmtId="0" fontId="59" fillId="0" borderId="54" xfId="117" applyFont="1" applyBorder="1" applyAlignment="1" applyProtection="1">
      <alignment horizontal="center" wrapText="1"/>
      <protection/>
    </xf>
    <xf numFmtId="0" fontId="59" fillId="0" borderId="40" xfId="117" applyFont="1" applyBorder="1" applyAlignment="1" applyProtection="1">
      <alignment horizontal="left"/>
      <protection/>
    </xf>
    <xf numFmtId="179" fontId="59" fillId="55" borderId="39" xfId="117" applyNumberFormat="1" applyFont="1" applyFill="1" applyBorder="1" applyAlignment="1" applyProtection="1">
      <alignment horizontal="center" vertical="center"/>
      <protection locked="0"/>
    </xf>
    <xf numFmtId="0" fontId="59" fillId="0" borderId="8" xfId="117" applyFont="1" applyBorder="1" applyAlignment="1" applyProtection="1">
      <alignment horizontal="left" vertical="center"/>
      <protection/>
    </xf>
    <xf numFmtId="179" fontId="59" fillId="54" borderId="8" xfId="117" applyNumberFormat="1" applyFont="1" applyFill="1" applyBorder="1" applyAlignment="1" applyProtection="1">
      <alignment horizontal="center" vertical="center"/>
      <protection locked="0"/>
    </xf>
    <xf numFmtId="1" fontId="59" fillId="54" borderId="8" xfId="117" applyNumberFormat="1" applyFont="1" applyFill="1" applyBorder="1" applyAlignment="1" applyProtection="1">
      <alignment horizontal="center" vertical="center"/>
      <protection locked="0"/>
    </xf>
    <xf numFmtId="0" fontId="58" fillId="0" borderId="0" xfId="117" applyFont="1" applyBorder="1" applyAlignment="1" applyProtection="1">
      <alignment horizontal="center" vertical="center"/>
      <protection/>
    </xf>
    <xf numFmtId="0" fontId="64" fillId="55" borderId="0" xfId="117" applyFont="1" applyFill="1" applyBorder="1" applyAlignment="1" applyProtection="1">
      <alignment horizontal="left" vertical="center"/>
      <protection locked="0"/>
    </xf>
    <xf numFmtId="0" fontId="58" fillId="0" borderId="0" xfId="117" applyFont="1" applyBorder="1" applyAlignment="1" applyProtection="1">
      <alignment horizontal="center" wrapText="1"/>
      <protection/>
    </xf>
    <xf numFmtId="0" fontId="60" fillId="0" borderId="0" xfId="117" applyFont="1" applyBorder="1" applyAlignment="1" applyProtection="1">
      <alignment horizontal="center"/>
      <protection/>
    </xf>
    <xf numFmtId="0" fontId="62" fillId="0" borderId="39" xfId="117" applyFont="1" applyBorder="1" applyAlignment="1" applyProtection="1">
      <alignment horizontal="center"/>
      <protection/>
    </xf>
    <xf numFmtId="0" fontId="63" fillId="0" borderId="0" xfId="117" applyFont="1" applyBorder="1" applyAlignment="1" applyProtection="1">
      <alignment horizontal="center" vertical="center"/>
      <protection/>
    </xf>
    <xf numFmtId="0" fontId="5" fillId="0" borderId="29" xfId="119" applyFont="1" applyFill="1" applyBorder="1" applyAlignment="1">
      <alignment horizontal="center" vertical="center"/>
      <protection/>
    </xf>
    <xf numFmtId="0" fontId="5" fillId="0" borderId="34" xfId="119" applyFont="1" applyFill="1" applyBorder="1" applyAlignment="1">
      <alignment horizontal="center" vertical="center"/>
      <protection/>
    </xf>
    <xf numFmtId="0" fontId="5" fillId="0" borderId="74" xfId="119" applyFont="1" applyFill="1" applyBorder="1" applyAlignment="1">
      <alignment horizontal="center" vertical="center"/>
      <protection/>
    </xf>
    <xf numFmtId="0" fontId="15" fillId="0" borderId="18" xfId="101" applyBorder="1" applyAlignment="1" applyProtection="1">
      <alignment horizontal="left" vertical="center" shrinkToFit="1"/>
      <protection locked="0"/>
    </xf>
    <xf numFmtId="0" fontId="12" fillId="0" borderId="18" xfId="119" applyFont="1" applyBorder="1" applyAlignment="1" applyProtection="1">
      <alignment horizontal="left" vertical="center" shrinkToFit="1"/>
      <protection locked="0"/>
    </xf>
    <xf numFmtId="0" fontId="12" fillId="0" borderId="33" xfId="119" applyFont="1" applyBorder="1" applyAlignment="1" applyProtection="1">
      <alignment horizontal="left" vertical="center" shrinkToFit="1"/>
      <protection locked="0"/>
    </xf>
    <xf numFmtId="0" fontId="12" fillId="0" borderId="30" xfId="119" applyFont="1" applyBorder="1" applyAlignment="1" applyProtection="1">
      <alignment horizontal="center" vertical="center"/>
      <protection locked="0"/>
    </xf>
    <xf numFmtId="0" fontId="12" fillId="0" borderId="0" xfId="119" applyFont="1" applyBorder="1" applyAlignment="1" applyProtection="1">
      <alignment horizontal="center" vertical="center"/>
      <protection locked="0"/>
    </xf>
    <xf numFmtId="0" fontId="12" fillId="0" borderId="20" xfId="119" applyFont="1" applyBorder="1" applyAlignment="1" applyProtection="1">
      <alignment horizontal="center" vertical="center"/>
      <protection locked="0"/>
    </xf>
    <xf numFmtId="0" fontId="12" fillId="0" borderId="36" xfId="119" applyFont="1" applyBorder="1" applyAlignment="1" applyProtection="1">
      <alignment horizontal="center" vertical="center"/>
      <protection locked="0"/>
    </xf>
    <xf numFmtId="0" fontId="12" fillId="0" borderId="30" xfId="119" applyFont="1" applyBorder="1" applyAlignment="1" applyProtection="1">
      <alignment horizontal="center" vertical="center"/>
      <protection locked="0"/>
    </xf>
    <xf numFmtId="0" fontId="12" fillId="0" borderId="31" xfId="119" applyFont="1" applyBorder="1" applyAlignment="1" applyProtection="1">
      <alignment horizontal="center" vertical="center"/>
      <protection locked="0"/>
    </xf>
    <xf numFmtId="0" fontId="12" fillId="0" borderId="32" xfId="119" applyFont="1" applyBorder="1" applyAlignment="1" applyProtection="1">
      <alignment horizontal="center" vertical="center"/>
      <protection locked="0"/>
    </xf>
    <xf numFmtId="0" fontId="12" fillId="0" borderId="18" xfId="119" applyFont="1" applyBorder="1" applyAlignment="1" applyProtection="1">
      <alignment horizontal="center" vertical="center"/>
      <protection locked="0"/>
    </xf>
    <xf numFmtId="0" fontId="12" fillId="0" borderId="33" xfId="119" applyFont="1" applyBorder="1" applyAlignment="1" applyProtection="1">
      <alignment horizontal="center" vertical="center"/>
      <protection locked="0"/>
    </xf>
    <xf numFmtId="0" fontId="12" fillId="0" borderId="19" xfId="119" applyFont="1" applyBorder="1" applyAlignment="1" applyProtection="1">
      <alignment horizontal="center" vertical="center"/>
      <protection locked="0"/>
    </xf>
    <xf numFmtId="0" fontId="12" fillId="0" borderId="19" xfId="119" applyFont="1" applyBorder="1" applyAlignment="1" applyProtection="1">
      <alignment horizontal="center" vertical="center"/>
      <protection locked="0"/>
    </xf>
    <xf numFmtId="0" fontId="14" fillId="0" borderId="29" xfId="119" applyFont="1" applyBorder="1" applyAlignment="1">
      <alignment horizontal="center" vertical="center" wrapText="1"/>
      <protection/>
    </xf>
    <xf numFmtId="0" fontId="14" fillId="0" borderId="34" xfId="119" applyFont="1" applyBorder="1" applyAlignment="1">
      <alignment horizontal="center" vertical="center" wrapText="1"/>
      <protection/>
    </xf>
    <xf numFmtId="0" fontId="14" fillId="0" borderId="74" xfId="119" applyFont="1" applyBorder="1" applyAlignment="1">
      <alignment horizontal="center" vertical="center" wrapText="1"/>
      <protection/>
    </xf>
    <xf numFmtId="0" fontId="14" fillId="0" borderId="19" xfId="119" applyFont="1" applyBorder="1" applyAlignment="1">
      <alignment horizontal="center" vertical="center" wrapText="1"/>
      <protection/>
    </xf>
    <xf numFmtId="0" fontId="3" fillId="0" borderId="84" xfId="119" applyBorder="1" applyAlignment="1">
      <alignment horizontal="center" vertical="center"/>
      <protection/>
    </xf>
    <xf numFmtId="0" fontId="3" fillId="0" borderId="28" xfId="119" applyBorder="1" applyAlignment="1">
      <alignment horizontal="center" vertical="center"/>
      <protection/>
    </xf>
    <xf numFmtId="0" fontId="3" fillId="0" borderId="35" xfId="119" applyBorder="1" applyAlignment="1">
      <alignment horizontal="center" vertical="center"/>
      <protection/>
    </xf>
    <xf numFmtId="0" fontId="12" fillId="0" borderId="0" xfId="119" applyFont="1" applyFill="1" applyBorder="1" applyAlignment="1" applyProtection="1">
      <alignment horizontal="center" vertical="center"/>
      <protection locked="0"/>
    </xf>
    <xf numFmtId="0" fontId="12" fillId="0" borderId="20" xfId="119" applyFont="1" applyFill="1" applyBorder="1" applyAlignment="1" applyProtection="1">
      <alignment horizontal="center" vertical="center"/>
      <protection locked="0"/>
    </xf>
    <xf numFmtId="0" fontId="12" fillId="0" borderId="18" xfId="119" applyFont="1" applyFill="1" applyBorder="1" applyAlignment="1" applyProtection="1">
      <alignment horizontal="center" vertical="center"/>
      <protection locked="0"/>
    </xf>
    <xf numFmtId="0" fontId="12" fillId="0" borderId="33" xfId="119" applyFont="1" applyFill="1" applyBorder="1" applyAlignment="1" applyProtection="1">
      <alignment horizontal="center" vertical="center"/>
      <protection locked="0"/>
    </xf>
    <xf numFmtId="0" fontId="14" fillId="0" borderId="34" xfId="119" applyFont="1" applyFill="1" applyBorder="1" applyAlignment="1">
      <alignment horizontal="center" vertical="center"/>
      <protection/>
    </xf>
    <xf numFmtId="0" fontId="14" fillId="0" borderId="74" xfId="119" applyFont="1" applyFill="1" applyBorder="1" applyAlignment="1">
      <alignment horizontal="center" vertical="center"/>
      <protection/>
    </xf>
    <xf numFmtId="0" fontId="14" fillId="0" borderId="29" xfId="119" applyFont="1" applyBorder="1" applyAlignment="1">
      <alignment horizontal="center" vertical="center"/>
      <protection/>
    </xf>
    <xf numFmtId="0" fontId="14" fillId="0" borderId="34" xfId="119" applyFont="1" applyBorder="1" applyAlignment="1">
      <alignment horizontal="center" vertical="center"/>
      <protection/>
    </xf>
    <xf numFmtId="0" fontId="14" fillId="0" borderId="74" xfId="119" applyFont="1" applyBorder="1" applyAlignment="1">
      <alignment horizontal="center" vertical="center"/>
      <protection/>
    </xf>
    <xf numFmtId="0" fontId="7" fillId="0" borderId="29" xfId="119" applyFont="1" applyFill="1" applyBorder="1" applyAlignment="1" applyProtection="1">
      <alignment horizontal="center" vertical="center"/>
      <protection locked="0"/>
    </xf>
    <xf numFmtId="0" fontId="7" fillId="0" borderId="34" xfId="119" applyFont="1" applyFill="1" applyBorder="1" applyAlignment="1" applyProtection="1">
      <alignment horizontal="center" vertical="center"/>
      <protection locked="0"/>
    </xf>
    <xf numFmtId="0" fontId="7" fillId="0" borderId="74" xfId="119" applyFont="1" applyFill="1" applyBorder="1" applyAlignment="1" applyProtection="1">
      <alignment horizontal="center" vertical="center"/>
      <protection locked="0"/>
    </xf>
    <xf numFmtId="0" fontId="5" fillId="0" borderId="27" xfId="119" applyFont="1" applyBorder="1" applyAlignment="1">
      <alignment horizontal="left"/>
      <protection/>
    </xf>
    <xf numFmtId="0" fontId="5" fillId="0" borderId="0" xfId="119" applyFont="1" applyBorder="1" applyAlignment="1">
      <alignment horizontal="left"/>
      <protection/>
    </xf>
    <xf numFmtId="0" fontId="12" fillId="0" borderId="18" xfId="119" applyFont="1" applyBorder="1" applyAlignment="1" applyProtection="1">
      <alignment horizontal="left"/>
      <protection locked="0"/>
    </xf>
    <xf numFmtId="0" fontId="5" fillId="0" borderId="36" xfId="119" applyFont="1" applyBorder="1" applyAlignment="1">
      <alignment horizontal="center" vertical="center" wrapText="1"/>
      <protection/>
    </xf>
    <xf numFmtId="0" fontId="5" fillId="0" borderId="30" xfId="119" applyFont="1" applyBorder="1" applyAlignment="1">
      <alignment horizontal="center" vertical="center" wrapText="1"/>
      <protection/>
    </xf>
    <xf numFmtId="0" fontId="5" fillId="0" borderId="31" xfId="119" applyFont="1" applyBorder="1" applyAlignment="1">
      <alignment horizontal="center" vertical="center" wrapText="1"/>
      <protection/>
    </xf>
    <xf numFmtId="0" fontId="5" fillId="0" borderId="27" xfId="119" applyFont="1" applyBorder="1" applyAlignment="1">
      <alignment horizontal="center" vertical="center" wrapText="1"/>
      <protection/>
    </xf>
    <xf numFmtId="0" fontId="5" fillId="0" borderId="0" xfId="119" applyFont="1" applyBorder="1" applyAlignment="1">
      <alignment horizontal="center" vertical="center" wrapText="1"/>
      <protection/>
    </xf>
    <xf numFmtId="0" fontId="5" fillId="0" borderId="20" xfId="119" applyFont="1" applyBorder="1" applyAlignment="1">
      <alignment horizontal="center" vertical="center" wrapText="1"/>
      <protection/>
    </xf>
    <xf numFmtId="0" fontId="5" fillId="0" borderId="37" xfId="119" applyFont="1" applyBorder="1" applyAlignment="1" applyProtection="1">
      <alignment horizontal="center" vertical="center" wrapText="1"/>
      <protection locked="0"/>
    </xf>
    <xf numFmtId="0" fontId="5" fillId="0" borderId="85" xfId="119" applyFont="1" applyBorder="1" applyAlignment="1" applyProtection="1">
      <alignment horizontal="center" vertical="center" wrapText="1"/>
      <protection locked="0"/>
    </xf>
    <xf numFmtId="0" fontId="5" fillId="0" borderId="86" xfId="119" applyFont="1" applyBorder="1" applyAlignment="1" applyProtection="1">
      <alignment horizontal="center" vertical="center" wrapText="1"/>
      <protection locked="0"/>
    </xf>
    <xf numFmtId="0" fontId="5" fillId="0" borderId="38" xfId="119" applyFont="1" applyBorder="1" applyAlignment="1" applyProtection="1">
      <alignment horizontal="center" vertical="center" wrapText="1"/>
      <protection locked="0"/>
    </xf>
    <xf numFmtId="0" fontId="5" fillId="0" borderId="87" xfId="119" applyFont="1" applyBorder="1" applyAlignment="1" applyProtection="1">
      <alignment horizontal="center" vertical="center" wrapText="1"/>
      <protection locked="0"/>
    </xf>
    <xf numFmtId="0" fontId="5" fillId="0" borderId="88" xfId="119" applyFont="1" applyBorder="1" applyAlignment="1" applyProtection="1">
      <alignment horizontal="center" vertical="center" wrapText="1"/>
      <protection locked="0"/>
    </xf>
    <xf numFmtId="0" fontId="12" fillId="0" borderId="0" xfId="119" applyFont="1" applyAlignment="1">
      <alignment horizontal="right" vertical="center" wrapText="1"/>
      <protection/>
    </xf>
    <xf numFmtId="0" fontId="3" fillId="0" borderId="18" xfId="119" applyBorder="1" applyAlignment="1" applyProtection="1">
      <alignment horizontal="center"/>
      <protection locked="0"/>
    </xf>
    <xf numFmtId="0" fontId="12" fillId="0" borderId="0" xfId="119" applyFont="1" applyAlignment="1">
      <alignment horizontal="right"/>
      <protection/>
    </xf>
    <xf numFmtId="0" fontId="12" fillId="0" borderId="19" xfId="119" applyFont="1" applyBorder="1" applyAlignment="1" applyProtection="1">
      <alignment horizontal="center" vertical="center" wrapText="1"/>
      <protection locked="0"/>
    </xf>
    <xf numFmtId="0" fontId="14" fillId="0" borderId="0" xfId="119" applyFont="1" applyBorder="1" applyAlignment="1">
      <alignment horizontal="center" vertical="center" wrapText="1"/>
      <protection/>
    </xf>
    <xf numFmtId="0" fontId="14" fillId="0" borderId="0" xfId="119" applyFont="1" applyBorder="1" applyAlignment="1">
      <alignment horizontal="center" vertical="center"/>
      <protection/>
    </xf>
    <xf numFmtId="0" fontId="14" fillId="0" borderId="20" xfId="119" applyFont="1" applyBorder="1" applyAlignment="1">
      <alignment horizontal="center" vertical="center"/>
      <protection/>
    </xf>
    <xf numFmtId="0" fontId="7" fillId="0" borderId="36" xfId="119" applyFont="1" applyBorder="1" applyAlignment="1">
      <alignment horizontal="center"/>
      <protection/>
    </xf>
    <xf numFmtId="0" fontId="7" fillId="0" borderId="30" xfId="119" applyFont="1" applyBorder="1" applyAlignment="1">
      <alignment horizontal="center"/>
      <protection/>
    </xf>
    <xf numFmtId="0" fontId="7" fillId="0" borderId="31" xfId="119" applyFont="1" applyBorder="1" applyAlignment="1">
      <alignment horizontal="center"/>
      <protection/>
    </xf>
    <xf numFmtId="0" fontId="7" fillId="0" borderId="27" xfId="119" applyFont="1" applyBorder="1" applyAlignment="1">
      <alignment horizontal="center"/>
      <protection/>
    </xf>
    <xf numFmtId="0" fontId="7" fillId="0" borderId="0" xfId="119" applyFont="1" applyBorder="1" applyAlignment="1">
      <alignment horizontal="center"/>
      <protection/>
    </xf>
    <xf numFmtId="0" fontId="7" fillId="0" borderId="20" xfId="119" applyFont="1" applyBorder="1" applyAlignment="1">
      <alignment horizontal="center"/>
      <protection/>
    </xf>
    <xf numFmtId="0" fontId="5" fillId="0" borderId="19" xfId="119" applyFont="1" applyBorder="1" applyAlignment="1">
      <alignment horizontal="center" vertical="center" wrapText="1"/>
      <protection/>
    </xf>
    <xf numFmtId="0" fontId="7" fillId="0" borderId="36" xfId="119" applyFont="1" applyBorder="1" applyAlignment="1" applyProtection="1">
      <alignment horizontal="center"/>
      <protection locked="0"/>
    </xf>
    <xf numFmtId="0" fontId="7" fillId="0" borderId="30" xfId="119" applyFont="1" applyBorder="1" applyAlignment="1" applyProtection="1">
      <alignment horizontal="center"/>
      <protection locked="0"/>
    </xf>
    <xf numFmtId="0" fontId="7" fillId="0" borderId="31" xfId="119" applyFont="1" applyBorder="1" applyAlignment="1" applyProtection="1">
      <alignment horizontal="center"/>
      <protection locked="0"/>
    </xf>
    <xf numFmtId="0" fontId="7" fillId="0" borderId="27" xfId="119" applyFont="1" applyBorder="1" applyAlignment="1" applyProtection="1">
      <alignment horizontal="center"/>
      <protection locked="0"/>
    </xf>
    <xf numFmtId="0" fontId="7" fillId="0" borderId="0" xfId="119" applyFont="1" applyBorder="1" applyAlignment="1" applyProtection="1">
      <alignment horizontal="center"/>
      <protection locked="0"/>
    </xf>
    <xf numFmtId="0" fontId="7" fillId="0" borderId="20" xfId="119" applyFont="1" applyBorder="1" applyAlignment="1" applyProtection="1">
      <alignment horizontal="center"/>
      <protection locked="0"/>
    </xf>
    <xf numFmtId="0" fontId="5" fillId="0" borderId="32" xfId="119" applyFont="1" applyBorder="1" applyAlignment="1">
      <alignment horizontal="center"/>
      <protection/>
    </xf>
    <xf numFmtId="0" fontId="5" fillId="0" borderId="18" xfId="119" applyFont="1" applyBorder="1" applyAlignment="1">
      <alignment horizontal="center"/>
      <protection/>
    </xf>
    <xf numFmtId="0" fontId="5" fillId="0" borderId="33" xfId="119" applyFont="1" applyBorder="1" applyAlignment="1">
      <alignment horizontal="center"/>
      <protection/>
    </xf>
    <xf numFmtId="0" fontId="12" fillId="0" borderId="29" xfId="119" applyFont="1" applyFill="1" applyBorder="1" applyAlignment="1" applyProtection="1">
      <alignment horizontal="center" vertical="center"/>
      <protection locked="0"/>
    </xf>
    <xf numFmtId="0" fontId="12" fillId="0" borderId="34" xfId="119" applyFont="1" applyFill="1" applyBorder="1" applyAlignment="1" applyProtection="1">
      <alignment horizontal="center" vertical="center"/>
      <protection locked="0"/>
    </xf>
    <xf numFmtId="0" fontId="7" fillId="37" borderId="19" xfId="119" applyFont="1" applyFill="1" applyBorder="1" applyAlignment="1">
      <alignment horizontal="center" vertical="center" wrapText="1"/>
      <protection/>
    </xf>
    <xf numFmtId="0" fontId="12" fillId="0" borderId="19" xfId="119" applyFont="1" applyFill="1" applyBorder="1" applyAlignment="1" applyProtection="1">
      <alignment horizontal="center" vertical="center"/>
      <protection locked="0"/>
    </xf>
    <xf numFmtId="0" fontId="12" fillId="0" borderId="29" xfId="119" applyFont="1" applyFill="1" applyBorder="1" applyAlignment="1">
      <alignment horizontal="center" vertical="center"/>
      <protection/>
    </xf>
    <xf numFmtId="0" fontId="12" fillId="0" borderId="34" xfId="119" applyFont="1" applyFill="1" applyBorder="1" applyAlignment="1">
      <alignment horizontal="center" vertical="center"/>
      <protection/>
    </xf>
    <xf numFmtId="0" fontId="7" fillId="37" borderId="29" xfId="119" applyFont="1" applyFill="1" applyBorder="1" applyAlignment="1">
      <alignment horizontal="center" vertical="center"/>
      <protection/>
    </xf>
    <xf numFmtId="0" fontId="7" fillId="37" borderId="34" xfId="119" applyFont="1" applyFill="1" applyBorder="1" applyAlignment="1">
      <alignment horizontal="center" vertical="center"/>
      <protection/>
    </xf>
    <xf numFmtId="0" fontId="7" fillId="37" borderId="74" xfId="119" applyFont="1" applyFill="1" applyBorder="1" applyAlignment="1">
      <alignment horizontal="center" vertical="center"/>
      <protection/>
    </xf>
    <xf numFmtId="0" fontId="12" fillId="0" borderId="19" xfId="119" applyFont="1" applyFill="1" applyBorder="1" applyAlignment="1">
      <alignment horizontal="center" vertical="center"/>
      <protection/>
    </xf>
    <xf numFmtId="0" fontId="7" fillId="37" borderId="19" xfId="119" applyFont="1" applyFill="1" applyBorder="1" applyAlignment="1">
      <alignment horizontal="center" vertical="center"/>
      <protection/>
    </xf>
    <xf numFmtId="0" fontId="12" fillId="0" borderId="29" xfId="119" applyFont="1" applyBorder="1" applyAlignment="1" applyProtection="1">
      <alignment horizontal="center" vertical="center" wrapText="1"/>
      <protection locked="0"/>
    </xf>
    <xf numFmtId="0" fontId="12" fillId="0" borderId="34" xfId="119" applyFont="1" applyBorder="1" applyAlignment="1" applyProtection="1">
      <alignment horizontal="center" vertical="center" wrapText="1"/>
      <protection locked="0"/>
    </xf>
    <xf numFmtId="0" fontId="5" fillId="0" borderId="32" xfId="119" applyFont="1" applyFill="1" applyBorder="1" applyAlignment="1">
      <alignment horizontal="right" vertical="center" wrapText="1"/>
      <protection/>
    </xf>
    <xf numFmtId="0" fontId="5" fillId="0" borderId="18" xfId="119" applyFont="1" applyFill="1" applyBorder="1" applyAlignment="1">
      <alignment horizontal="right" vertical="center" wrapText="1"/>
      <protection/>
    </xf>
    <xf numFmtId="0" fontId="12" fillId="0" borderId="18" xfId="119" applyFont="1" applyFill="1" applyBorder="1" applyAlignment="1" applyProtection="1">
      <alignment horizontal="center" vertical="center" wrapText="1"/>
      <protection locked="0"/>
    </xf>
    <xf numFmtId="0" fontId="12" fillId="0" borderId="33" xfId="119" applyFont="1" applyFill="1" applyBorder="1" applyAlignment="1" applyProtection="1">
      <alignment horizontal="center" vertical="center" wrapText="1"/>
      <protection locked="0"/>
    </xf>
    <xf numFmtId="0" fontId="5" fillId="0" borderId="32" xfId="119" applyFont="1" applyBorder="1" applyAlignment="1">
      <alignment horizontal="left" vertical="top" wrapText="1"/>
      <protection/>
    </xf>
    <xf numFmtId="0" fontId="5" fillId="0" borderId="18" xfId="119" applyFont="1" applyBorder="1" applyAlignment="1">
      <alignment horizontal="left" vertical="top" wrapText="1"/>
      <protection/>
    </xf>
    <xf numFmtId="0" fontId="5" fillId="0" borderId="29" xfId="119" applyFont="1" applyBorder="1" applyAlignment="1">
      <alignment horizontal="center" vertical="center" wrapText="1"/>
      <protection/>
    </xf>
    <xf numFmtId="0" fontId="5" fillId="0" borderId="34" xfId="119" applyFont="1" applyBorder="1" applyAlignment="1">
      <alignment horizontal="center" vertical="center" wrapText="1"/>
      <protection/>
    </xf>
    <xf numFmtId="0" fontId="5" fillId="0" borderId="74" xfId="119" applyFont="1" applyBorder="1" applyAlignment="1">
      <alignment horizontal="center" vertical="center" wrapText="1"/>
      <protection/>
    </xf>
    <xf numFmtId="0" fontId="12" fillId="0" borderId="0" xfId="119" applyFont="1" applyBorder="1" applyAlignment="1" applyProtection="1">
      <alignment horizontal="center" vertical="top"/>
      <protection locked="0"/>
    </xf>
    <xf numFmtId="0" fontId="15" fillId="0" borderId="18" xfId="101" applyBorder="1" applyAlignment="1" applyProtection="1">
      <alignment horizontal="center" vertical="top" shrinkToFit="1"/>
      <protection locked="0"/>
    </xf>
    <xf numFmtId="0" fontId="12" fillId="0" borderId="18" xfId="119" applyFont="1" applyBorder="1" applyAlignment="1" applyProtection="1">
      <alignment horizontal="center" vertical="top" shrinkToFit="1"/>
      <protection locked="0"/>
    </xf>
    <xf numFmtId="0" fontId="12" fillId="0" borderId="33" xfId="119" applyFont="1" applyBorder="1" applyAlignment="1" applyProtection="1">
      <alignment horizontal="center" vertical="top" shrinkToFit="1"/>
      <protection locked="0"/>
    </xf>
    <xf numFmtId="0" fontId="5" fillId="0" borderId="32" xfId="119" applyFont="1" applyBorder="1" applyAlignment="1">
      <alignment horizontal="left" vertical="center" wrapText="1"/>
      <protection/>
    </xf>
    <xf numFmtId="0" fontId="5" fillId="0" borderId="18" xfId="119" applyFont="1" applyBorder="1" applyAlignment="1">
      <alignment horizontal="left" vertical="center" wrapText="1"/>
      <protection/>
    </xf>
    <xf numFmtId="0" fontId="12" fillId="0" borderId="20" xfId="119" applyFont="1" applyBorder="1" applyAlignment="1" applyProtection="1">
      <alignment horizontal="center" vertical="top"/>
      <protection locked="0"/>
    </xf>
    <xf numFmtId="0" fontId="5" fillId="0" borderId="27" xfId="119" applyFont="1" applyBorder="1" applyAlignment="1">
      <alignment horizontal="left" vertical="top"/>
      <protection/>
    </xf>
    <xf numFmtId="0" fontId="5" fillId="0" borderId="0" xfId="119" applyFont="1" applyBorder="1" applyAlignment="1">
      <alignment horizontal="left" vertical="top"/>
      <protection/>
    </xf>
    <xf numFmtId="0" fontId="5" fillId="0" borderId="74" xfId="119" applyFont="1" applyFill="1" applyBorder="1" applyAlignment="1">
      <alignment horizontal="left" vertical="center" wrapText="1"/>
      <protection/>
    </xf>
    <xf numFmtId="0" fontId="5" fillId="0" borderId="19" xfId="119" applyFont="1" applyFill="1" applyBorder="1" applyAlignment="1">
      <alignment horizontal="left" vertical="center" wrapText="1"/>
      <protection/>
    </xf>
    <xf numFmtId="0" fontId="12" fillId="0" borderId="36" xfId="119" applyFont="1" applyBorder="1" applyAlignment="1" applyProtection="1">
      <alignment horizontal="center" vertical="center" wrapText="1"/>
      <protection locked="0"/>
    </xf>
    <xf numFmtId="0" fontId="12" fillId="0" borderId="30" xfId="119" applyFont="1" applyBorder="1" applyAlignment="1" applyProtection="1">
      <alignment horizontal="center" vertical="center" wrapText="1"/>
      <protection locked="0"/>
    </xf>
    <xf numFmtId="0" fontId="12" fillId="0" borderId="31" xfId="119" applyFont="1" applyBorder="1" applyAlignment="1" applyProtection="1">
      <alignment horizontal="center" vertical="center" wrapText="1"/>
      <protection locked="0"/>
    </xf>
    <xf numFmtId="0" fontId="12" fillId="0" borderId="32" xfId="119" applyFont="1" applyBorder="1" applyAlignment="1" applyProtection="1">
      <alignment horizontal="center" vertical="center" wrapText="1"/>
      <protection locked="0"/>
    </xf>
    <xf numFmtId="0" fontId="12" fillId="0" borderId="18" xfId="119" applyFont="1" applyBorder="1" applyAlignment="1" applyProtection="1">
      <alignment horizontal="center" vertical="center" wrapText="1"/>
      <protection locked="0"/>
    </xf>
    <xf numFmtId="0" fontId="12" fillId="0" borderId="33" xfId="119" applyFont="1" applyBorder="1" applyAlignment="1" applyProtection="1">
      <alignment horizontal="center" vertical="center" wrapText="1"/>
      <protection locked="0"/>
    </xf>
    <xf numFmtId="0" fontId="3" fillId="0" borderId="28" xfId="119" applyBorder="1">
      <alignment/>
      <protection/>
    </xf>
    <xf numFmtId="0" fontId="3" fillId="0" borderId="35" xfId="119" applyBorder="1">
      <alignment/>
      <protection/>
    </xf>
    <xf numFmtId="14" fontId="7" fillId="0" borderId="36" xfId="119" applyNumberFormat="1" applyFont="1" applyBorder="1" applyAlignment="1" applyProtection="1">
      <alignment horizontal="center" vertical="center" wrapText="1"/>
      <protection hidden="1"/>
    </xf>
    <xf numFmtId="14" fontId="7" fillId="0" borderId="30" xfId="119" applyNumberFormat="1" applyFont="1" applyBorder="1" applyAlignment="1" applyProtection="1">
      <alignment horizontal="center" vertical="center" wrapText="1"/>
      <protection hidden="1"/>
    </xf>
    <xf numFmtId="14" fontId="7" fillId="0" borderId="31" xfId="119" applyNumberFormat="1" applyFont="1" applyBorder="1" applyAlignment="1" applyProtection="1">
      <alignment horizontal="center" vertical="center" wrapText="1"/>
      <protection hidden="1"/>
    </xf>
    <xf numFmtId="14" fontId="7" fillId="0" borderId="27" xfId="119" applyNumberFormat="1" applyFont="1" applyBorder="1" applyAlignment="1" applyProtection="1">
      <alignment horizontal="center" vertical="center" wrapText="1"/>
      <protection hidden="1"/>
    </xf>
    <xf numFmtId="14" fontId="7" fillId="0" borderId="0" xfId="119" applyNumberFormat="1" applyFont="1" applyBorder="1" applyAlignment="1" applyProtection="1">
      <alignment horizontal="center" vertical="center" wrapText="1"/>
      <protection hidden="1"/>
    </xf>
    <xf numFmtId="14" fontId="7" fillId="0" borderId="20" xfId="119" applyNumberFormat="1" applyFont="1" applyBorder="1" applyAlignment="1" applyProtection="1">
      <alignment horizontal="center" vertical="center" wrapText="1"/>
      <protection hidden="1"/>
    </xf>
    <xf numFmtId="14" fontId="7" fillId="0" borderId="32" xfId="119" applyNumberFormat="1" applyFont="1" applyBorder="1" applyAlignment="1" applyProtection="1">
      <alignment horizontal="center" vertical="center" wrapText="1"/>
      <protection hidden="1"/>
    </xf>
    <xf numFmtId="14" fontId="7" fillId="0" borderId="18" xfId="119" applyNumberFormat="1" applyFont="1" applyBorder="1" applyAlignment="1" applyProtection="1">
      <alignment horizontal="center" vertical="center" wrapText="1"/>
      <protection hidden="1"/>
    </xf>
    <xf numFmtId="14" fontId="7" fillId="0" borderId="33" xfId="119" applyNumberFormat="1" applyFont="1" applyBorder="1" applyAlignment="1" applyProtection="1">
      <alignment horizontal="center" vertical="center" wrapText="1"/>
      <protection hidden="1"/>
    </xf>
    <xf numFmtId="0" fontId="11" fillId="0" borderId="36" xfId="119" applyFont="1" applyBorder="1" applyAlignment="1">
      <alignment horizontal="center" vertical="center" wrapText="1"/>
      <protection/>
    </xf>
    <xf numFmtId="0" fontId="11" fillId="0" borderId="30" xfId="119" applyFont="1" applyBorder="1" applyAlignment="1">
      <alignment horizontal="center" vertical="center" wrapText="1"/>
      <protection/>
    </xf>
    <xf numFmtId="0" fontId="11" fillId="0" borderId="31" xfId="119" applyFont="1" applyBorder="1" applyAlignment="1">
      <alignment horizontal="center" vertical="center" wrapText="1"/>
      <protection/>
    </xf>
    <xf numFmtId="0" fontId="11" fillId="0" borderId="27" xfId="119" applyFont="1" applyBorder="1" applyAlignment="1">
      <alignment horizontal="center" vertical="center" wrapText="1"/>
      <protection/>
    </xf>
    <xf numFmtId="0" fontId="11" fillId="0" borderId="0" xfId="119" applyFont="1" applyBorder="1" applyAlignment="1">
      <alignment horizontal="center" vertical="center" wrapText="1"/>
      <protection/>
    </xf>
    <xf numFmtId="0" fontId="11" fillId="0" borderId="20" xfId="119" applyFont="1" applyBorder="1" applyAlignment="1">
      <alignment horizontal="center" vertical="center" wrapText="1"/>
      <protection/>
    </xf>
    <xf numFmtId="0" fontId="5" fillId="0" borderId="29" xfId="119" applyFont="1" applyBorder="1" applyAlignment="1">
      <alignment horizontal="left" vertical="center"/>
      <protection/>
    </xf>
    <xf numFmtId="0" fontId="5" fillId="0" borderId="34" xfId="119" applyFont="1" applyBorder="1" applyAlignment="1">
      <alignment horizontal="left" vertical="center"/>
      <protection/>
    </xf>
    <xf numFmtId="0" fontId="51" fillId="0" borderId="36" xfId="119" applyFont="1" applyFill="1" applyBorder="1" applyAlignment="1">
      <alignment horizontal="center" vertical="center" wrapText="1"/>
      <protection/>
    </xf>
    <xf numFmtId="0" fontId="51" fillId="0" borderId="30" xfId="119" applyFont="1" applyFill="1" applyBorder="1" applyAlignment="1">
      <alignment horizontal="center" vertical="center" wrapText="1"/>
      <protection/>
    </xf>
    <xf numFmtId="0" fontId="51" fillId="0" borderId="31" xfId="119" applyFont="1" applyFill="1" applyBorder="1" applyAlignment="1">
      <alignment horizontal="center" vertical="center" wrapText="1"/>
      <protection/>
    </xf>
    <xf numFmtId="14" fontId="7" fillId="0" borderId="34" xfId="119" applyNumberFormat="1" applyFont="1" applyBorder="1" applyAlignment="1" applyProtection="1">
      <alignment horizontal="center" vertical="center"/>
      <protection locked="0"/>
    </xf>
    <xf numFmtId="14" fontId="7" fillId="0" borderId="74" xfId="119" applyNumberFormat="1" applyFont="1" applyBorder="1" applyAlignment="1" applyProtection="1">
      <alignment horizontal="center" vertical="center"/>
      <protection locked="0"/>
    </xf>
    <xf numFmtId="0" fontId="5" fillId="0" borderId="19" xfId="119" applyFont="1" applyBorder="1" applyAlignment="1" applyProtection="1">
      <alignment horizontal="center" vertical="center" wrapText="1"/>
      <protection locked="0"/>
    </xf>
    <xf numFmtId="0" fontId="7" fillId="0" borderId="0" xfId="119" applyFont="1" applyAlignment="1">
      <alignment horizontal="left" vertical="center"/>
      <protection/>
    </xf>
    <xf numFmtId="0" fontId="30" fillId="37" borderId="29" xfId="119" applyFont="1" applyFill="1" applyBorder="1" applyAlignment="1" applyProtection="1">
      <alignment horizontal="center" vertical="center"/>
      <protection locked="0"/>
    </xf>
    <xf numFmtId="0" fontId="30" fillId="37" borderId="34" xfId="119" applyFont="1" applyFill="1" applyBorder="1" applyAlignment="1" applyProtection="1">
      <alignment horizontal="center" vertical="center"/>
      <protection locked="0"/>
    </xf>
    <xf numFmtId="0" fontId="30" fillId="37" borderId="74" xfId="119" applyFont="1" applyFill="1" applyBorder="1" applyAlignment="1" applyProtection="1">
      <alignment horizontal="center" vertical="center"/>
      <protection locked="0"/>
    </xf>
    <xf numFmtId="0" fontId="7" fillId="0" borderId="0" xfId="119" applyFont="1" applyBorder="1" applyAlignment="1">
      <alignment horizontal="left" vertical="center"/>
      <protection/>
    </xf>
    <xf numFmtId="0" fontId="5" fillId="0" borderId="19" xfId="119" applyFont="1" applyBorder="1" applyAlignment="1">
      <alignment horizontal="center" vertical="center" wrapText="1"/>
      <protection/>
    </xf>
    <xf numFmtId="0" fontId="5" fillId="0" borderId="84" xfId="119" applyFont="1" applyBorder="1" applyAlignment="1">
      <alignment horizontal="center" vertical="center" wrapText="1"/>
      <protection/>
    </xf>
    <xf numFmtId="0" fontId="5" fillId="0" borderId="28" xfId="119" applyFont="1" applyBorder="1" applyAlignment="1">
      <alignment horizontal="center" vertical="center" wrapText="1"/>
      <protection/>
    </xf>
    <xf numFmtId="0" fontId="6" fillId="0" borderId="0" xfId="119" applyFont="1" applyAlignment="1">
      <alignment horizontal="center" wrapText="1"/>
      <protection/>
    </xf>
    <xf numFmtId="0" fontId="8" fillId="0" borderId="18" xfId="119" applyFont="1" applyBorder="1" applyAlignment="1">
      <alignment horizontal="center"/>
      <protection/>
    </xf>
    <xf numFmtId="0" fontId="5" fillId="0" borderId="34" xfId="119" applyFont="1" applyBorder="1" applyAlignment="1">
      <alignment horizontal="center" vertical="center"/>
      <protection/>
    </xf>
    <xf numFmtId="0" fontId="5" fillId="0" borderId="34" xfId="119" applyFont="1" applyBorder="1" applyAlignment="1">
      <alignment horizontal="center"/>
      <protection/>
    </xf>
    <xf numFmtId="0" fontId="13" fillId="0" borderId="0" xfId="119" applyFont="1" applyAlignment="1">
      <alignment horizontal="center"/>
      <protection/>
    </xf>
    <xf numFmtId="0" fontId="5" fillId="0" borderId="18" xfId="119" applyFont="1" applyBorder="1" applyAlignment="1">
      <alignment horizontal="center"/>
      <protection/>
    </xf>
    <xf numFmtId="0" fontId="5" fillId="0" borderId="29" xfId="119" applyFont="1" applyBorder="1" applyAlignment="1">
      <alignment horizontal="center" vertical="center" wrapText="1"/>
      <protection/>
    </xf>
    <xf numFmtId="0" fontId="5" fillId="0" borderId="34" xfId="119" applyFont="1" applyBorder="1" applyAlignment="1">
      <alignment horizontal="center" vertical="center" wrapText="1"/>
      <protection/>
    </xf>
    <xf numFmtId="0" fontId="5" fillId="0" borderId="74" xfId="119" applyFont="1" applyBorder="1" applyAlignment="1">
      <alignment horizontal="center" vertical="center" wrapText="1"/>
      <protection/>
    </xf>
    <xf numFmtId="0" fontId="12" fillId="0" borderId="36" xfId="119" applyFont="1" applyBorder="1" applyAlignment="1">
      <alignment horizontal="center" vertical="center"/>
      <protection/>
    </xf>
    <xf numFmtId="0" fontId="12" fillId="0" borderId="32" xfId="119" applyFont="1" applyBorder="1" applyAlignment="1">
      <alignment horizontal="center" vertical="center"/>
      <protection/>
    </xf>
    <xf numFmtId="0" fontId="5" fillId="0" borderId="30" xfId="119" applyFont="1" applyFill="1" applyBorder="1" applyAlignment="1">
      <alignment horizontal="left" vertical="center" wrapText="1"/>
      <protection/>
    </xf>
    <xf numFmtId="0" fontId="5" fillId="0" borderId="30" xfId="119" applyFont="1" applyBorder="1">
      <alignment/>
      <protection/>
    </xf>
    <xf numFmtId="0" fontId="5" fillId="0" borderId="31" xfId="119" applyFont="1" applyBorder="1">
      <alignment/>
      <protection/>
    </xf>
    <xf numFmtId="0" fontId="5" fillId="0" borderId="18" xfId="119" applyFont="1" applyBorder="1">
      <alignment/>
      <protection/>
    </xf>
    <xf numFmtId="0" fontId="5" fillId="0" borderId="33" xfId="119" applyFont="1" applyBorder="1">
      <alignment/>
      <protection/>
    </xf>
    <xf numFmtId="0" fontId="12" fillId="0" borderId="37" xfId="119" applyFont="1" applyFill="1" applyBorder="1" applyAlignment="1" applyProtection="1">
      <alignment horizontal="center" vertical="center" wrapText="1"/>
      <protection locked="0"/>
    </xf>
    <xf numFmtId="0" fontId="12" fillId="0" borderId="85" xfId="119" applyFont="1" applyFill="1" applyBorder="1" applyAlignment="1" applyProtection="1">
      <alignment horizontal="center" vertical="center" wrapText="1"/>
      <protection locked="0"/>
    </xf>
    <xf numFmtId="0" fontId="12" fillId="0" borderId="86" xfId="119" applyFont="1" applyFill="1" applyBorder="1" applyAlignment="1" applyProtection="1">
      <alignment horizontal="center" vertical="center" wrapText="1"/>
      <protection locked="0"/>
    </xf>
    <xf numFmtId="0" fontId="5" fillId="0" borderId="27" xfId="119" applyFont="1" applyBorder="1" applyAlignment="1">
      <alignment horizontal="left" vertical="center"/>
      <protection/>
    </xf>
    <xf numFmtId="0" fontId="5" fillId="0" borderId="0" xfId="119" applyFont="1" applyBorder="1" applyAlignment="1">
      <alignment horizontal="left" vertical="center"/>
      <protection/>
    </xf>
    <xf numFmtId="0" fontId="15" fillId="0" borderId="18" xfId="101" applyFont="1" applyBorder="1" applyAlignment="1" applyProtection="1">
      <alignment horizontal="center" vertical="top" shrinkToFit="1"/>
      <protection locked="0"/>
    </xf>
    <xf numFmtId="0" fontId="13" fillId="0" borderId="19" xfId="119" applyFont="1" applyBorder="1" applyAlignment="1" applyProtection="1">
      <alignment horizontal="center" vertical="center" wrapText="1"/>
      <protection locked="0"/>
    </xf>
    <xf numFmtId="0" fontId="5" fillId="0" borderId="36" xfId="119" applyFont="1" applyBorder="1" applyAlignment="1">
      <alignment horizontal="left" vertical="center"/>
      <protection/>
    </xf>
    <xf numFmtId="0" fontId="5" fillId="0" borderId="30" xfId="119" applyFont="1" applyBorder="1" applyAlignment="1">
      <alignment horizontal="left" vertical="center"/>
      <protection/>
    </xf>
    <xf numFmtId="0" fontId="12" fillId="0" borderId="30" xfId="119" applyFont="1" applyBorder="1" applyAlignment="1" applyProtection="1">
      <alignment horizontal="center" vertical="top"/>
      <protection locked="0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37" borderId="29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7" borderId="74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0" xfId="113" applyFont="1" applyAlignment="1">
      <alignment horizontal="right" vertical="center"/>
      <protection/>
    </xf>
    <xf numFmtId="0" fontId="3" fillId="0" borderId="20" xfId="113" applyFont="1" applyBorder="1" applyAlignment="1">
      <alignment horizontal="right" vertical="center"/>
      <protection/>
    </xf>
    <xf numFmtId="0" fontId="54" fillId="0" borderId="0" xfId="120" applyFont="1" applyAlignment="1">
      <alignment horizontal="center" wrapText="1"/>
      <protection/>
    </xf>
    <xf numFmtId="0" fontId="5" fillId="0" borderId="0" xfId="0" applyFont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shrinkToFit="1"/>
    </xf>
    <xf numFmtId="0" fontId="33" fillId="37" borderId="29" xfId="0" applyFont="1" applyFill="1" applyBorder="1" applyAlignment="1">
      <alignment horizontal="center" shrinkToFit="1"/>
    </xf>
    <xf numFmtId="0" fontId="33" fillId="37" borderId="34" xfId="0" applyFont="1" applyFill="1" applyBorder="1" applyAlignment="1">
      <alignment horizontal="center" shrinkToFit="1"/>
    </xf>
    <xf numFmtId="0" fontId="3" fillId="0" borderId="29" xfId="113" applyBorder="1" applyAlignment="1">
      <alignment horizontal="center" vertical="center"/>
      <protection/>
    </xf>
    <xf numFmtId="0" fontId="3" fillId="0" borderId="34" xfId="113" applyBorder="1" applyAlignment="1">
      <alignment horizontal="center" vertical="center"/>
      <protection/>
    </xf>
    <xf numFmtId="0" fontId="3" fillId="0" borderId="74" xfId="113" applyBorder="1" applyAlignment="1">
      <alignment horizontal="center" vertical="center"/>
      <protection/>
    </xf>
    <xf numFmtId="0" fontId="33" fillId="37" borderId="19" xfId="0" applyNumberFormat="1" applyFont="1" applyFill="1" applyBorder="1" applyAlignment="1" applyProtection="1">
      <alignment horizontal="center" shrinkToFit="1"/>
      <protection/>
    </xf>
    <xf numFmtId="0" fontId="13" fillId="0" borderId="1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right" vertical="center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3" fillId="0" borderId="29" xfId="113" applyNumberFormat="1" applyBorder="1" applyAlignment="1">
      <alignment horizontal="left" vertical="center"/>
      <protection/>
    </xf>
    <xf numFmtId="49" fontId="3" fillId="0" borderId="74" xfId="113" applyNumberFormat="1" applyBorder="1" applyAlignment="1">
      <alignment horizontal="lef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0" borderId="29" xfId="113" applyBorder="1" applyAlignment="1">
      <alignment horizontal="left" vertical="center" shrinkToFit="1"/>
      <protection/>
    </xf>
    <xf numFmtId="0" fontId="3" fillId="0" borderId="34" xfId="113" applyBorder="1" applyAlignment="1">
      <alignment horizontal="left" vertical="center" shrinkToFit="1"/>
      <protection/>
    </xf>
    <xf numFmtId="0" fontId="3" fillId="0" borderId="74" xfId="113" applyBorder="1" applyAlignment="1">
      <alignment horizontal="left" vertical="center" shrinkToFit="1"/>
      <protection/>
    </xf>
    <xf numFmtId="0" fontId="5" fillId="0" borderId="29" xfId="113" applyFont="1" applyBorder="1" applyAlignment="1">
      <alignment horizontal="center" vertical="center" wrapText="1"/>
      <protection/>
    </xf>
    <xf numFmtId="0" fontId="5" fillId="0" borderId="34" xfId="113" applyFont="1" applyBorder="1" applyAlignment="1">
      <alignment horizontal="center" vertical="center" wrapText="1"/>
      <protection/>
    </xf>
    <xf numFmtId="0" fontId="5" fillId="0" borderId="74" xfId="113" applyFont="1" applyBorder="1" applyAlignment="1">
      <alignment horizontal="center" vertical="center" wrapText="1"/>
      <protection/>
    </xf>
    <xf numFmtId="0" fontId="33" fillId="37" borderId="29" xfId="0" applyNumberFormat="1" applyFont="1" applyFill="1" applyBorder="1" applyAlignment="1">
      <alignment horizontal="center" shrinkToFit="1"/>
    </xf>
    <xf numFmtId="0" fontId="33" fillId="37" borderId="74" xfId="0" applyNumberFormat="1" applyFont="1" applyFill="1" applyBorder="1" applyAlignment="1">
      <alignment horizont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19" xfId="0" applyNumberFormat="1" applyFont="1" applyFill="1" applyBorder="1" applyAlignment="1">
      <alignment horizontal="center" vertical="center" shrinkToFit="1"/>
    </xf>
    <xf numFmtId="0" fontId="33" fillId="37" borderId="29" xfId="0" applyNumberFormat="1" applyFont="1" applyFill="1" applyBorder="1" applyAlignment="1" applyProtection="1">
      <alignment horizontal="center" shrinkToFit="1"/>
      <protection/>
    </xf>
    <xf numFmtId="0" fontId="33" fillId="37" borderId="74" xfId="0" applyNumberFormat="1" applyFont="1" applyFill="1" applyBorder="1" applyAlignment="1" applyProtection="1">
      <alignment horizontal="center" shrinkToFit="1"/>
      <protection/>
    </xf>
    <xf numFmtId="0" fontId="13" fillId="0" borderId="29" xfId="0" applyNumberFormat="1" applyFont="1" applyFill="1" applyBorder="1" applyAlignment="1" applyProtection="1">
      <alignment horizontal="center" vertical="center" shrinkToFit="1"/>
      <protection/>
    </xf>
    <xf numFmtId="0" fontId="13" fillId="0" borderId="74" xfId="0" applyNumberFormat="1" applyFont="1" applyFill="1" applyBorder="1" applyAlignment="1" applyProtection="1">
      <alignment horizontal="center" vertical="center" shrinkToFit="1"/>
      <protection/>
    </xf>
    <xf numFmtId="0" fontId="3" fillId="0" borderId="29" xfId="113" applyFont="1" applyBorder="1" applyAlignment="1">
      <alignment horizontal="left" vertical="center" shrinkToFi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18" xfId="120" applyBorder="1" applyAlignment="1">
      <alignment horizontal="center" vertical="center"/>
      <protection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2" fontId="30" fillId="0" borderId="31" xfId="120" applyNumberFormat="1" applyFont="1" applyBorder="1" applyAlignment="1" applyProtection="1">
      <alignment horizontal="center" shrinkToFit="1"/>
      <protection/>
    </xf>
    <xf numFmtId="172" fontId="30" fillId="0" borderId="20" xfId="120" applyNumberFormat="1" applyFont="1" applyBorder="1" applyAlignment="1" applyProtection="1">
      <alignment horizontal="center" shrinkToFit="1"/>
      <protection/>
    </xf>
    <xf numFmtId="0" fontId="13" fillId="0" borderId="27" xfId="120" applyFont="1" applyBorder="1" applyAlignment="1">
      <alignment horizontal="right" vertical="center"/>
      <protection/>
    </xf>
    <xf numFmtId="0" fontId="13" fillId="0" borderId="0" xfId="120" applyFont="1" applyBorder="1" applyAlignment="1">
      <alignment horizontal="right" vertical="center"/>
      <protection/>
    </xf>
    <xf numFmtId="0" fontId="56" fillId="0" borderId="27" xfId="120" applyFont="1" applyFill="1" applyBorder="1" applyAlignment="1">
      <alignment horizontal="center" vertical="center" wrapText="1"/>
      <protection/>
    </xf>
    <xf numFmtId="0" fontId="56" fillId="0" borderId="0" xfId="120" applyFont="1" applyFill="1" applyBorder="1" applyAlignment="1">
      <alignment horizontal="center" vertical="center"/>
      <protection/>
    </xf>
    <xf numFmtId="0" fontId="56" fillId="0" borderId="27" xfId="120" applyFont="1" applyFill="1" applyBorder="1" applyAlignment="1">
      <alignment horizontal="center" vertical="center"/>
      <protection/>
    </xf>
    <xf numFmtId="0" fontId="5" fillId="0" borderId="18" xfId="120" applyFont="1" applyBorder="1" applyAlignment="1" applyProtection="1">
      <alignment horizontal="center" vertical="center" shrinkToFit="1"/>
      <protection/>
    </xf>
    <xf numFmtId="0" fontId="5" fillId="0" borderId="33" xfId="120" applyFont="1" applyBorder="1" applyAlignment="1" applyProtection="1">
      <alignment horizontal="center" vertical="center" shrinkToFit="1"/>
      <protection/>
    </xf>
    <xf numFmtId="0" fontId="11" fillId="0" borderId="36" xfId="120" applyFont="1" applyBorder="1" applyAlignment="1" applyProtection="1">
      <alignment horizontal="center" vertical="center" shrinkToFit="1"/>
      <protection/>
    </xf>
    <xf numFmtId="0" fontId="11" fillId="0" borderId="31" xfId="120" applyFont="1" applyBorder="1" applyAlignment="1" applyProtection="1">
      <alignment horizontal="center" vertical="center" shrinkToFit="1"/>
      <protection/>
    </xf>
    <xf numFmtId="0" fontId="11" fillId="0" borderId="27" xfId="120" applyFont="1" applyBorder="1" applyAlignment="1" applyProtection="1">
      <alignment horizontal="center" vertical="center" shrinkToFit="1"/>
      <protection/>
    </xf>
    <xf numFmtId="0" fontId="11" fillId="0" borderId="20" xfId="120" applyFont="1" applyBorder="1" applyAlignment="1" applyProtection="1">
      <alignment horizontal="center" vertical="center" shrinkToFit="1"/>
      <protection/>
    </xf>
    <xf numFmtId="0" fontId="3" fillId="0" borderId="89" xfId="120" applyBorder="1" applyAlignment="1">
      <alignment horizontal="center"/>
      <protection/>
    </xf>
    <xf numFmtId="0" fontId="3" fillId="0" borderId="90" xfId="120" applyBorder="1" applyAlignment="1">
      <alignment horizontal="center"/>
      <protection/>
    </xf>
    <xf numFmtId="0" fontId="3" fillId="0" borderId="22" xfId="120" applyBorder="1" applyAlignment="1">
      <alignment horizontal="center"/>
      <protection/>
    </xf>
    <xf numFmtId="0" fontId="3" fillId="0" borderId="91" xfId="120" applyBorder="1" applyAlignment="1">
      <alignment horizontal="center"/>
      <protection/>
    </xf>
    <xf numFmtId="0" fontId="3" fillId="0" borderId="0" xfId="120" applyBorder="1" applyAlignment="1">
      <alignment horizontal="center"/>
      <protection/>
    </xf>
    <xf numFmtId="0" fontId="3" fillId="0" borderId="24" xfId="120" applyBorder="1" applyAlignment="1">
      <alignment horizontal="center"/>
      <protection/>
    </xf>
    <xf numFmtId="0" fontId="3" fillId="0" borderId="92" xfId="120" applyBorder="1" applyAlignment="1">
      <alignment horizontal="center"/>
      <protection/>
    </xf>
    <xf numFmtId="0" fontId="3" fillId="0" borderId="93" xfId="120" applyBorder="1" applyAlignment="1">
      <alignment horizontal="center"/>
      <protection/>
    </xf>
    <xf numFmtId="0" fontId="3" fillId="0" borderId="26" xfId="120" applyBorder="1" applyAlignment="1">
      <alignment horizontal="center"/>
      <protection/>
    </xf>
    <xf numFmtId="0" fontId="30" fillId="0" borderId="30" xfId="120" applyFont="1" applyBorder="1" applyAlignment="1" applyProtection="1">
      <alignment horizontal="center" shrinkToFit="1"/>
      <protection/>
    </xf>
    <xf numFmtId="0" fontId="30" fillId="0" borderId="31" xfId="120" applyFont="1" applyBorder="1" applyAlignment="1" applyProtection="1">
      <alignment horizontal="center" shrinkToFit="1"/>
      <protection/>
    </xf>
    <xf numFmtId="0" fontId="30" fillId="0" borderId="0" xfId="120" applyFont="1" applyBorder="1" applyAlignment="1" applyProtection="1">
      <alignment horizontal="center" shrinkToFit="1"/>
      <protection/>
    </xf>
    <xf numFmtId="0" fontId="30" fillId="0" borderId="20" xfId="120" applyFont="1" applyBorder="1" applyAlignment="1" applyProtection="1">
      <alignment horizontal="center" shrinkToFit="1"/>
      <protection/>
    </xf>
    <xf numFmtId="0" fontId="5" fillId="0" borderId="32" xfId="120" applyFont="1" applyBorder="1" applyAlignment="1" applyProtection="1">
      <alignment horizontal="center" vertical="center" shrinkToFit="1"/>
      <protection/>
    </xf>
    <xf numFmtId="0" fontId="13" fillId="0" borderId="29" xfId="116" applyFont="1" applyBorder="1" applyAlignment="1">
      <alignment horizontal="center" vertical="center" shrinkToFit="1"/>
      <protection/>
    </xf>
    <xf numFmtId="0" fontId="13" fillId="0" borderId="74" xfId="116" applyFont="1" applyBorder="1" applyAlignment="1">
      <alignment horizontal="center" vertical="center" shrinkToFit="1"/>
      <protection/>
    </xf>
    <xf numFmtId="0" fontId="11" fillId="37" borderId="29" xfId="120" applyFont="1" applyFill="1" applyBorder="1" applyAlignment="1" applyProtection="1">
      <alignment horizontal="center" vertical="center" shrinkToFit="1"/>
      <protection/>
    </xf>
    <xf numFmtId="0" fontId="11" fillId="37" borderId="34" xfId="120" applyFont="1" applyFill="1" applyBorder="1" applyAlignment="1" applyProtection="1">
      <alignment horizontal="center" vertical="center" shrinkToFit="1"/>
      <protection/>
    </xf>
    <xf numFmtId="0" fontId="11" fillId="37" borderId="74" xfId="120" applyFont="1" applyFill="1" applyBorder="1" applyAlignment="1" applyProtection="1">
      <alignment horizontal="center" vertical="center" shrinkToFit="1"/>
      <protection/>
    </xf>
    <xf numFmtId="0" fontId="11" fillId="37" borderId="36" xfId="116" applyFont="1" applyFill="1" applyBorder="1" applyAlignment="1">
      <alignment horizontal="center" vertical="center" wrapText="1" shrinkToFit="1"/>
      <protection/>
    </xf>
    <xf numFmtId="0" fontId="11" fillId="37" borderId="31" xfId="116" applyFont="1" applyFill="1" applyBorder="1" applyAlignment="1">
      <alignment horizontal="center" vertical="center" shrinkToFit="1"/>
      <protection/>
    </xf>
    <xf numFmtId="0" fontId="11" fillId="37" borderId="27" xfId="116" applyFont="1" applyFill="1" applyBorder="1" applyAlignment="1">
      <alignment horizontal="center" vertical="center" shrinkToFit="1"/>
      <protection/>
    </xf>
    <xf numFmtId="0" fontId="11" fillId="37" borderId="20" xfId="116" applyFont="1" applyFill="1" applyBorder="1" applyAlignment="1">
      <alignment horizontal="center" vertical="center" shrinkToFit="1"/>
      <protection/>
    </xf>
    <xf numFmtId="0" fontId="11" fillId="37" borderId="32" xfId="116" applyFont="1" applyFill="1" applyBorder="1" applyAlignment="1">
      <alignment horizontal="center" vertical="center" shrinkToFit="1"/>
      <protection/>
    </xf>
    <xf numFmtId="0" fontId="11" fillId="37" borderId="33" xfId="116" applyFont="1" applyFill="1" applyBorder="1" applyAlignment="1">
      <alignment horizontal="center" vertical="center" shrinkToFit="1"/>
      <protection/>
    </xf>
    <xf numFmtId="49" fontId="53" fillId="0" borderId="29" xfId="120" applyNumberFormat="1" applyFont="1" applyBorder="1" applyAlignment="1">
      <alignment horizontal="left" vertical="top" wrapText="1"/>
      <protection/>
    </xf>
    <xf numFmtId="49" fontId="53" fillId="0" borderId="34" xfId="120" applyNumberFormat="1" applyFont="1" applyBorder="1" applyAlignment="1">
      <alignment horizontal="left" vertical="top" wrapText="1"/>
      <protection/>
    </xf>
    <xf numFmtId="49" fontId="53" fillId="0" borderId="74" xfId="120" applyNumberFormat="1" applyFont="1" applyBorder="1" applyAlignment="1">
      <alignment horizontal="left" vertical="top" wrapText="1"/>
      <protection/>
    </xf>
    <xf numFmtId="14" fontId="30" fillId="0" borderId="84" xfId="120" applyNumberFormat="1" applyFont="1" applyBorder="1" applyAlignment="1" applyProtection="1">
      <alignment horizontal="center" shrinkToFit="1"/>
      <protection/>
    </xf>
    <xf numFmtId="14" fontId="30" fillId="0" borderId="28" xfId="120" applyNumberFormat="1" applyFont="1" applyBorder="1" applyAlignment="1" applyProtection="1">
      <alignment horizontal="center" shrinkToFit="1"/>
      <protection/>
    </xf>
    <xf numFmtId="0" fontId="3" fillId="0" borderId="0" xfId="120" applyAlignment="1">
      <alignment horizontal="left" vertical="center"/>
      <protection/>
    </xf>
    <xf numFmtId="0" fontId="3" fillId="0" borderId="20" xfId="120" applyBorder="1" applyAlignment="1">
      <alignment horizontal="left" vertical="center"/>
      <protection/>
    </xf>
    <xf numFmtId="1" fontId="53" fillId="0" borderId="29" xfId="120" applyNumberFormat="1" applyFont="1" applyBorder="1" applyAlignment="1">
      <alignment horizontal="left" vertical="center" shrinkToFit="1"/>
      <protection/>
    </xf>
    <xf numFmtId="1" fontId="53" fillId="0" borderId="34" xfId="120" applyNumberFormat="1" applyFont="1" applyBorder="1" applyAlignment="1">
      <alignment horizontal="left" vertical="center" shrinkToFit="1"/>
      <protection/>
    </xf>
    <xf numFmtId="1" fontId="53" fillId="0" borderId="74" xfId="120" applyNumberFormat="1" applyFont="1" applyBorder="1" applyAlignment="1">
      <alignment horizontal="left" vertical="center" shrinkToFit="1"/>
      <protection/>
    </xf>
    <xf numFmtId="0" fontId="54" fillId="0" borderId="0" xfId="120" applyFont="1" applyAlignment="1">
      <alignment horizontal="center"/>
      <protection/>
    </xf>
    <xf numFmtId="0" fontId="5" fillId="37" borderId="19" xfId="120" applyFont="1" applyFill="1" applyBorder="1" applyAlignment="1">
      <alignment horizontal="center" vertical="center"/>
      <protection/>
    </xf>
    <xf numFmtId="0" fontId="52" fillId="0" borderId="19" xfId="120" applyFont="1" applyBorder="1" applyAlignment="1">
      <alignment horizontal="center" vertical="center" shrinkToFit="1"/>
      <protection/>
    </xf>
    <xf numFmtId="0" fontId="12" fillId="37" borderId="29" xfId="116" applyFont="1" applyFill="1" applyBorder="1" applyAlignment="1">
      <alignment horizontal="center" vertical="center" shrinkToFit="1"/>
      <protection/>
    </xf>
    <xf numFmtId="0" fontId="12" fillId="37" borderId="74" xfId="116" applyFont="1" applyFill="1" applyBorder="1" applyAlignment="1">
      <alignment horizontal="center" vertical="center" shrinkToFit="1"/>
      <protection/>
    </xf>
    <xf numFmtId="0" fontId="3" fillId="0" borderId="29" xfId="113" applyBorder="1" applyAlignment="1">
      <alignment horizontal="left" vertical="top" wrapText="1"/>
      <protection/>
    </xf>
    <xf numFmtId="0" fontId="3" fillId="0" borderId="34" xfId="113" applyBorder="1" applyAlignment="1">
      <alignment horizontal="left" vertical="top" wrapText="1"/>
      <protection/>
    </xf>
    <xf numFmtId="0" fontId="3" fillId="0" borderId="74" xfId="113" applyBorder="1" applyAlignment="1">
      <alignment horizontal="left" vertical="top" wrapText="1"/>
      <protection/>
    </xf>
    <xf numFmtId="0" fontId="33" fillId="37" borderId="74" xfId="0" applyFont="1" applyFill="1" applyBorder="1" applyAlignment="1">
      <alignment horizontal="center" shrinkToFit="1"/>
    </xf>
    <xf numFmtId="0" fontId="13" fillId="0" borderId="74" xfId="0" applyFont="1" applyFill="1" applyBorder="1" applyAlignment="1">
      <alignment horizontal="center" vertical="center" shrinkToFit="1"/>
    </xf>
    <xf numFmtId="0" fontId="3" fillId="0" borderId="18" xfId="113" applyBorder="1" applyAlignment="1">
      <alignment horizontal="center"/>
      <protection/>
    </xf>
    <xf numFmtId="0" fontId="3" fillId="0" borderId="34" xfId="113" applyBorder="1" applyAlignment="1">
      <alignment horizontal="center"/>
      <protection/>
    </xf>
    <xf numFmtId="0" fontId="3" fillId="0" borderId="0" xfId="113" applyAlignment="1">
      <alignment horizontal="left" wrapText="1"/>
      <protection/>
    </xf>
    <xf numFmtId="0" fontId="5" fillId="0" borderId="30" xfId="113" applyFont="1" applyBorder="1" applyAlignment="1">
      <alignment horizontal="center" vertical="center"/>
      <protection/>
    </xf>
    <xf numFmtId="0" fontId="5" fillId="0" borderId="18" xfId="113" applyFont="1" applyBorder="1" applyAlignment="1">
      <alignment horizontal="center" vertical="center"/>
      <protection/>
    </xf>
    <xf numFmtId="0" fontId="5" fillId="0" borderId="34" xfId="113" applyFont="1" applyBorder="1" applyAlignment="1">
      <alignment horizontal="center" vertical="center"/>
      <protection/>
    </xf>
    <xf numFmtId="0" fontId="5" fillId="0" borderId="30" xfId="113" applyFont="1" applyBorder="1" applyAlignment="1">
      <alignment horizontal="center"/>
      <protection/>
    </xf>
    <xf numFmtId="0" fontId="5" fillId="0" borderId="0" xfId="113" applyFont="1" applyBorder="1" applyAlignment="1">
      <alignment horizontal="center" vertical="top"/>
      <protection/>
    </xf>
    <xf numFmtId="0" fontId="5" fillId="0" borderId="30" xfId="113" applyFont="1" applyBorder="1" applyAlignment="1">
      <alignment horizontal="center" vertical="top"/>
      <protection/>
    </xf>
    <xf numFmtId="0" fontId="5" fillId="0" borderId="18" xfId="113" applyFont="1" applyBorder="1" applyAlignment="1">
      <alignment horizontal="right" vertical="center"/>
      <protection/>
    </xf>
    <xf numFmtId="0" fontId="8" fillId="0" borderId="0" xfId="113" applyFont="1" applyAlignment="1">
      <alignment horizontal="right" vertical="center"/>
      <protection/>
    </xf>
    <xf numFmtId="0" fontId="9" fillId="0" borderId="0" xfId="113" applyFont="1" applyAlignment="1">
      <alignment horizontal="center" vertical="top" wrapText="1"/>
      <protection/>
    </xf>
    <xf numFmtId="0" fontId="30" fillId="0" borderId="0" xfId="113" applyFont="1" applyBorder="1" applyAlignment="1">
      <alignment horizontal="center"/>
      <protection/>
    </xf>
    <xf numFmtId="0" fontId="14" fillId="0" borderId="30" xfId="113" applyFont="1" applyBorder="1" applyAlignment="1">
      <alignment horizontal="center" vertical="top"/>
      <protection/>
    </xf>
    <xf numFmtId="0" fontId="13" fillId="0" borderId="36" xfId="113" applyFont="1" applyBorder="1" applyAlignment="1">
      <alignment horizontal="center" vertical="center"/>
      <protection/>
    </xf>
    <xf numFmtId="0" fontId="13" fillId="0" borderId="30" xfId="113" applyFont="1" applyBorder="1" applyAlignment="1">
      <alignment horizontal="center" vertical="center"/>
      <protection/>
    </xf>
    <xf numFmtId="0" fontId="13" fillId="0" borderId="31" xfId="113" applyFont="1" applyBorder="1" applyAlignment="1">
      <alignment horizontal="center" vertical="center"/>
      <protection/>
    </xf>
    <xf numFmtId="0" fontId="13" fillId="0" borderId="32" xfId="113" applyFont="1" applyBorder="1" applyAlignment="1">
      <alignment horizontal="center" vertical="center"/>
      <protection/>
    </xf>
    <xf numFmtId="0" fontId="13" fillId="0" borderId="18" xfId="113" applyFont="1" applyBorder="1" applyAlignment="1">
      <alignment horizontal="center" vertical="center"/>
      <protection/>
    </xf>
    <xf numFmtId="0" fontId="13" fillId="0" borderId="33" xfId="113" applyFont="1" applyBorder="1" applyAlignment="1">
      <alignment horizontal="center" vertical="center"/>
      <protection/>
    </xf>
    <xf numFmtId="0" fontId="12" fillId="0" borderId="0" xfId="113" applyFont="1" applyAlignment="1">
      <alignment horizontal="right"/>
      <protection/>
    </xf>
    <xf numFmtId="0" fontId="12" fillId="0" borderId="20" xfId="113" applyFont="1" applyBorder="1" applyAlignment="1">
      <alignment horizontal="right"/>
      <protection/>
    </xf>
    <xf numFmtId="0" fontId="5" fillId="0" borderId="0" xfId="113" applyFont="1" applyBorder="1" applyAlignment="1">
      <alignment horizontal="center" vertical="center"/>
      <protection/>
    </xf>
    <xf numFmtId="0" fontId="14" fillId="0" borderId="0" xfId="113" applyFont="1" applyBorder="1" applyAlignment="1">
      <alignment horizontal="center" vertical="top"/>
      <protection/>
    </xf>
    <xf numFmtId="0" fontId="3" fillId="0" borderId="36" xfId="113" applyFont="1" applyBorder="1" applyAlignment="1">
      <alignment horizontal="center" vertical="center" wrapText="1"/>
      <protection/>
    </xf>
    <xf numFmtId="0" fontId="3" fillId="0" borderId="30" xfId="113" applyFont="1" applyBorder="1" applyAlignment="1">
      <alignment horizontal="center" vertical="center" wrapText="1"/>
      <protection/>
    </xf>
    <xf numFmtId="0" fontId="3" fillId="0" borderId="31" xfId="113" applyFont="1" applyBorder="1" applyAlignment="1">
      <alignment horizontal="center" vertical="center" wrapText="1"/>
      <protection/>
    </xf>
    <xf numFmtId="0" fontId="3" fillId="0" borderId="27" xfId="113" applyFont="1" applyBorder="1" applyAlignment="1">
      <alignment horizontal="center" vertical="center" wrapText="1"/>
      <protection/>
    </xf>
    <xf numFmtId="0" fontId="3" fillId="0" borderId="0" xfId="113" applyFont="1" applyBorder="1" applyAlignment="1">
      <alignment horizontal="center" vertical="center" wrapText="1"/>
      <protection/>
    </xf>
    <xf numFmtId="0" fontId="3" fillId="0" borderId="20" xfId="113" applyFont="1" applyBorder="1" applyAlignment="1">
      <alignment horizontal="center" vertical="center" wrapText="1"/>
      <protection/>
    </xf>
    <xf numFmtId="0" fontId="13" fillId="0" borderId="0" xfId="113" applyFont="1" applyAlignment="1">
      <alignment horizontal="center" vertical="center"/>
      <protection/>
    </xf>
    <xf numFmtId="0" fontId="12" fillId="0" borderId="0" xfId="113" applyFont="1" applyAlignment="1">
      <alignment horizontal="left"/>
      <protection/>
    </xf>
    <xf numFmtId="0" fontId="12" fillId="0" borderId="20" xfId="113" applyFont="1" applyBorder="1" applyAlignment="1">
      <alignment horizontal="left"/>
      <protection/>
    </xf>
    <xf numFmtId="0" fontId="8" fillId="0" borderId="0" xfId="113" applyFont="1" applyAlignment="1">
      <alignment horizontal="center" vertical="top"/>
      <protection/>
    </xf>
    <xf numFmtId="0" fontId="14" fillId="0" borderId="0" xfId="113" applyFont="1" applyAlignment="1">
      <alignment horizontal="center" vertical="top"/>
      <protection/>
    </xf>
    <xf numFmtId="0" fontId="7" fillId="0" borderId="0" xfId="113" applyFont="1" applyAlignment="1">
      <alignment horizontal="center"/>
      <protection/>
    </xf>
    <xf numFmtId="0" fontId="12" fillId="0" borderId="19" xfId="113" applyFont="1" applyBorder="1" applyAlignment="1">
      <alignment horizontal="center" shrinkToFit="1"/>
      <protection/>
    </xf>
    <xf numFmtId="0" fontId="12" fillId="0" borderId="0" xfId="113" applyFont="1" applyBorder="1" applyAlignment="1">
      <alignment horizontal="right"/>
      <protection/>
    </xf>
    <xf numFmtId="0" fontId="12" fillId="0" borderId="0" xfId="113" applyFont="1" applyBorder="1" applyAlignment="1">
      <alignment horizontal="left" vertical="center" wrapText="1"/>
      <protection/>
    </xf>
    <xf numFmtId="0" fontId="12" fillId="0" borderId="20" xfId="113" applyFont="1" applyBorder="1" applyAlignment="1">
      <alignment horizontal="left" vertical="center" wrapText="1"/>
      <protection/>
    </xf>
    <xf numFmtId="0" fontId="14" fillId="0" borderId="18" xfId="113" applyFont="1" applyBorder="1" applyAlignment="1">
      <alignment horizontal="center" vertical="top"/>
      <protection/>
    </xf>
  </cellXfs>
  <cellStyles count="1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nteckning" xfId="69"/>
    <cellStyle name="Beräkning" xfId="70"/>
    <cellStyle name="Bra" xfId="71"/>
    <cellStyle name="Dålig" xfId="72"/>
    <cellStyle name="Färg1" xfId="73"/>
    <cellStyle name="Färg2" xfId="74"/>
    <cellStyle name="Färg3" xfId="75"/>
    <cellStyle name="Färg4" xfId="76"/>
    <cellStyle name="Färg5" xfId="77"/>
    <cellStyle name="Färg6" xfId="78"/>
    <cellStyle name="Förklarande text" xfId="79"/>
    <cellStyle name="Indata" xfId="80"/>
    <cellStyle name="Kontrollcell" xfId="81"/>
    <cellStyle name="Länkad cell" xfId="82"/>
    <cellStyle name="Neutral" xfId="83"/>
    <cellStyle name="Rubrik" xfId="84"/>
    <cellStyle name="Rubrik 1" xfId="85"/>
    <cellStyle name="Rubrik 2" xfId="86"/>
    <cellStyle name="Rubrik 3" xfId="87"/>
    <cellStyle name="Rubrik 4" xfId="88"/>
    <cellStyle name="Summa" xfId="89"/>
    <cellStyle name="Utdata" xfId="90"/>
    <cellStyle name="Varnings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Гиперссылка 2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2" xfId="113"/>
    <cellStyle name="Обычный 2 2" xfId="114"/>
    <cellStyle name="Обычный 2 2 2" xfId="115"/>
    <cellStyle name="Обычный 2 3" xfId="116"/>
    <cellStyle name="Обычный 3" xfId="117"/>
    <cellStyle name="Обычный_0W26iywo89SEc88LT95pGj0HC5YM83GP" xfId="118"/>
    <cellStyle name="Обычный_Формы для проведения командных турниров РТТ" xfId="119"/>
    <cellStyle name="Обычный_Формы отчета о проведении турнира РТТ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dxfs count="5">
    <dxf>
      <font>
        <b val="0"/>
        <i val="0"/>
      </font>
    </dxf>
    <dxf>
      <font>
        <b val="0"/>
        <i val="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101</xdr:col>
      <xdr:colOff>38100</xdr:colOff>
      <xdr:row>0</xdr:row>
      <xdr:rowOff>0</xdr:rowOff>
    </xdr:from>
    <xdr:to>
      <xdr:col>119</xdr:col>
      <xdr:colOff>47625</xdr:colOff>
      <xdr:row>2</xdr:row>
      <xdr:rowOff>76200</xdr:rowOff>
    </xdr:to>
    <xdr:pic>
      <xdr:nvPicPr>
        <xdr:cNvPr id="1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0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3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62600" y="1022985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62600" y="1022985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54</xdr:row>
      <xdr:rowOff>0</xdr:rowOff>
    </xdr:from>
    <xdr:to>
      <xdr:col>40</xdr:col>
      <xdr:colOff>0</xdr:colOff>
      <xdr:row>54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676900" y="1022985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54</xdr:row>
      <xdr:rowOff>0</xdr:rowOff>
    </xdr:from>
    <xdr:to>
      <xdr:col>40</xdr:col>
      <xdr:colOff>0</xdr:colOff>
      <xdr:row>54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676900" y="1022985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46</xdr:col>
      <xdr:colOff>66675</xdr:colOff>
      <xdr:row>0</xdr:row>
      <xdr:rowOff>0</xdr:rowOff>
    </xdr:from>
    <xdr:to>
      <xdr:col>55</xdr:col>
      <xdr:colOff>76200</xdr:colOff>
      <xdr:row>0</xdr:row>
      <xdr:rowOff>400050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514350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104775</xdr:colOff>
      <xdr:row>0</xdr:row>
      <xdr:rowOff>28575</xdr:rowOff>
    </xdr:from>
    <xdr:to>
      <xdr:col>12</xdr:col>
      <xdr:colOff>571500</xdr:colOff>
      <xdr:row>0</xdr:row>
      <xdr:rowOff>419100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857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523875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104775</xdr:rowOff>
    </xdr:from>
    <xdr:to>
      <xdr:col>1</xdr:col>
      <xdr:colOff>85725</xdr:colOff>
      <xdr:row>3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362075" y="476250"/>
          <a:ext cx="85725" cy="257175"/>
          <a:chOff x="1482" y="342"/>
          <a:chExt cx="344" cy="393"/>
        </a:xfrm>
        <a:solidFill>
          <a:srgbClr val="FFFFFF"/>
        </a:solidFill>
      </xdr:grpSpPr>
      <xdr:sp>
        <xdr:nvSpPr>
          <xdr:cNvPr id="2" name="AutoShape 22"/>
          <xdr:cNvSpPr>
            <a:spLocks/>
          </xdr:cNvSpPr>
        </xdr:nvSpPr>
        <xdr:spPr>
          <a:xfrm rot="10911601">
            <a:off x="1486" y="342"/>
            <a:ext cx="340" cy="340"/>
          </a:xfrm>
          <a:custGeom>
            <a:pathLst>
              <a:path h="21600" w="21600">
                <a:moveTo>
                  <a:pt x="9732" y="11215"/>
                </a:moveTo>
                <a:cubicBezTo>
                  <a:pt x="9680" y="11083"/>
                  <a:pt x="9654" y="10942"/>
                  <a:pt x="9654" y="10800"/>
                </a:cubicBezTo>
                <a:cubicBezTo>
                  <a:pt x="9654" y="10167"/>
                  <a:pt x="10167" y="9654"/>
                  <a:pt x="10800" y="9654"/>
                </a:cubicBezTo>
                <a:cubicBezTo>
                  <a:pt x="11432" y="9654"/>
                  <a:pt x="11946" y="10167"/>
                  <a:pt x="11946" y="10800"/>
                </a:cubicBezTo>
                <a:cubicBezTo>
                  <a:pt x="11946" y="10942"/>
                  <a:pt x="11919" y="11083"/>
                  <a:pt x="11867" y="11215"/>
                </a:cubicBezTo>
                <a:lnTo>
                  <a:pt x="20863" y="14719"/>
                </a:lnTo>
                <a:cubicBezTo>
                  <a:pt x="21350" y="13470"/>
                  <a:pt x="21600" y="12141"/>
                  <a:pt x="21600" y="10800"/>
                </a:cubicBez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cubicBezTo>
                  <a:pt x="-1" y="12141"/>
                  <a:pt x="249" y="13470"/>
                  <a:pt x="736" y="14719"/>
                </a:cubicBezTo>
                <a:lnTo>
                  <a:pt x="9732" y="1121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21"/>
          <xdr:cNvSpPr>
            <a:spLocks/>
          </xdr:cNvSpPr>
        </xdr:nvSpPr>
        <xdr:spPr>
          <a:xfrm>
            <a:off x="1512" y="411"/>
            <a:ext cx="153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 flipH="1">
            <a:off x="1659" y="426"/>
            <a:ext cx="144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9"/>
          <xdr:cNvSpPr>
            <a:spLocks/>
          </xdr:cNvSpPr>
        </xdr:nvSpPr>
        <xdr:spPr>
          <a:xfrm flipH="1">
            <a:off x="1662" y="393"/>
            <a:ext cx="123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1539" y="381"/>
            <a:ext cx="126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7"/>
          <xdr:cNvSpPr>
            <a:spLocks/>
          </xdr:cNvSpPr>
        </xdr:nvSpPr>
        <xdr:spPr>
          <a:xfrm flipH="1">
            <a:off x="1665" y="366"/>
            <a:ext cx="93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1566" y="354"/>
            <a:ext cx="105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>
            <a:off x="1524" y="474"/>
            <a:ext cx="171" cy="69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"/>
          <xdr:cNvSpPr>
            <a:spLocks/>
          </xdr:cNvSpPr>
        </xdr:nvSpPr>
        <xdr:spPr>
          <a:xfrm flipV="1">
            <a:off x="1635" y="477"/>
            <a:ext cx="186" cy="69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 flipV="1">
            <a:off x="1482" y="735"/>
            <a:ext cx="3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142875</xdr:rowOff>
    </xdr:from>
    <xdr:to>
      <xdr:col>1</xdr:col>
      <xdr:colOff>133350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23925" y="704850"/>
          <a:ext cx="114300" cy="219075"/>
          <a:chOff x="1482" y="342"/>
          <a:chExt cx="344" cy="393"/>
        </a:xfrm>
        <a:solidFill>
          <a:srgbClr val="FFFFFF"/>
        </a:solidFill>
      </xdr:grpSpPr>
      <xdr:sp>
        <xdr:nvSpPr>
          <xdr:cNvPr id="2" name="AutoShape 11"/>
          <xdr:cNvSpPr>
            <a:spLocks/>
          </xdr:cNvSpPr>
        </xdr:nvSpPr>
        <xdr:spPr>
          <a:xfrm rot="10911601">
            <a:off x="1486" y="342"/>
            <a:ext cx="340" cy="340"/>
          </a:xfrm>
          <a:custGeom>
            <a:pathLst>
              <a:path h="21600" w="21600">
                <a:moveTo>
                  <a:pt x="9732" y="11215"/>
                </a:moveTo>
                <a:cubicBezTo>
                  <a:pt x="9680" y="11083"/>
                  <a:pt x="9654" y="10942"/>
                  <a:pt x="9654" y="10800"/>
                </a:cubicBezTo>
                <a:cubicBezTo>
                  <a:pt x="9654" y="10167"/>
                  <a:pt x="10167" y="9654"/>
                  <a:pt x="10800" y="9654"/>
                </a:cubicBezTo>
                <a:cubicBezTo>
                  <a:pt x="11432" y="9654"/>
                  <a:pt x="11946" y="10167"/>
                  <a:pt x="11946" y="10800"/>
                </a:cubicBezTo>
                <a:cubicBezTo>
                  <a:pt x="11946" y="10942"/>
                  <a:pt x="11919" y="11083"/>
                  <a:pt x="11867" y="11215"/>
                </a:cubicBezTo>
                <a:lnTo>
                  <a:pt x="20863" y="14719"/>
                </a:lnTo>
                <a:cubicBezTo>
                  <a:pt x="21350" y="13470"/>
                  <a:pt x="21600" y="12141"/>
                  <a:pt x="21600" y="10800"/>
                </a:cubicBez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cubicBezTo>
                  <a:pt x="-1" y="12141"/>
                  <a:pt x="249" y="13470"/>
                  <a:pt x="736" y="14719"/>
                </a:cubicBezTo>
                <a:lnTo>
                  <a:pt x="9732" y="1121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0"/>
          <xdr:cNvSpPr>
            <a:spLocks/>
          </xdr:cNvSpPr>
        </xdr:nvSpPr>
        <xdr:spPr>
          <a:xfrm>
            <a:off x="1512" y="411"/>
            <a:ext cx="153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 flipH="1">
            <a:off x="1659" y="426"/>
            <a:ext cx="144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 flipH="1">
            <a:off x="1662" y="393"/>
            <a:ext cx="123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1539" y="381"/>
            <a:ext cx="126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H="1">
            <a:off x="1665" y="366"/>
            <a:ext cx="93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5"/>
          <xdr:cNvSpPr>
            <a:spLocks/>
          </xdr:cNvSpPr>
        </xdr:nvSpPr>
        <xdr:spPr>
          <a:xfrm>
            <a:off x="1566" y="354"/>
            <a:ext cx="105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4"/>
          <xdr:cNvSpPr>
            <a:spLocks/>
          </xdr:cNvSpPr>
        </xdr:nvSpPr>
        <xdr:spPr>
          <a:xfrm>
            <a:off x="1524" y="474"/>
            <a:ext cx="171" cy="69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3"/>
          <xdr:cNvSpPr>
            <a:spLocks/>
          </xdr:cNvSpPr>
        </xdr:nvSpPr>
        <xdr:spPr>
          <a:xfrm flipV="1">
            <a:off x="1635" y="477"/>
            <a:ext cx="186" cy="69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2"/>
          <xdr:cNvSpPr>
            <a:spLocks/>
          </xdr:cNvSpPr>
        </xdr:nvSpPr>
        <xdr:spPr>
          <a:xfrm flipV="1">
            <a:off x="1482" y="735"/>
            <a:ext cx="3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0</xdr:row>
      <xdr:rowOff>0</xdr:rowOff>
    </xdr:from>
    <xdr:to>
      <xdr:col>6</xdr:col>
      <xdr:colOff>571500</xdr:colOff>
      <xdr:row>0</xdr:row>
      <xdr:rowOff>400050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523875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95250</xdr:colOff>
      <xdr:row>0</xdr:row>
      <xdr:rowOff>0</xdr:rowOff>
    </xdr:from>
    <xdr:to>
      <xdr:col>12</xdr:col>
      <xdr:colOff>561975</xdr:colOff>
      <xdr:row>0</xdr:row>
      <xdr:rowOff>400050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0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523875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38100</xdr:colOff>
      <xdr:row>1</xdr:row>
      <xdr:rowOff>266700</xdr:rowOff>
    </xdr:from>
    <xdr:to>
      <xdr:col>32</xdr:col>
      <xdr:colOff>76200</xdr:colOff>
      <xdr:row>4</xdr:row>
      <xdr:rowOff>9525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28625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</xdr:row>
      <xdr:rowOff>180975</xdr:rowOff>
    </xdr:from>
    <xdr:to>
      <xdr:col>2</xdr:col>
      <xdr:colOff>133350</xdr:colOff>
      <xdr:row>4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4290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29</xdr:col>
      <xdr:colOff>161925</xdr:colOff>
      <xdr:row>0</xdr:row>
      <xdr:rowOff>0</xdr:rowOff>
    </xdr:from>
    <xdr:to>
      <xdr:col>35</xdr:col>
      <xdr:colOff>0</xdr:colOff>
      <xdr:row>1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0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1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8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9.x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EE150"/>
  <sheetViews>
    <sheetView showGridLines="0" tabSelected="1" zoomScaleSheetLayoutView="100" zoomScalePageLayoutView="0" workbookViewId="0" topLeftCell="A1">
      <selection activeCell="AJ9" sqref="AJ9:DO10"/>
    </sheetView>
  </sheetViews>
  <sheetFormatPr defaultColWidth="0.85546875" defaultRowHeight="15"/>
  <cols>
    <col min="1" max="32" width="0.85546875" style="248" customWidth="1"/>
    <col min="33" max="33" width="1.28515625" style="248" customWidth="1"/>
    <col min="34" max="65" width="0.85546875" style="248" customWidth="1"/>
    <col min="66" max="66" width="3.140625" style="248" customWidth="1"/>
    <col min="67" max="72" width="0.85546875" style="248" customWidth="1"/>
    <col min="73" max="73" width="4.7109375" style="248" customWidth="1"/>
    <col min="74" max="82" width="0.85546875" style="248" customWidth="1"/>
    <col min="83" max="83" width="2.421875" style="248" customWidth="1"/>
    <col min="84" max="84" width="0.85546875" style="248" hidden="1" customWidth="1"/>
    <col min="85" max="85" width="0.13671875" style="248" customWidth="1"/>
    <col min="86" max="86" width="0.85546875" style="248" hidden="1" customWidth="1"/>
    <col min="87" max="87" width="0.2890625" style="248" customWidth="1"/>
    <col min="88" max="88" width="0.85546875" style="248" hidden="1" customWidth="1"/>
    <col min="89" max="89" width="0.5625" style="248" customWidth="1"/>
    <col min="90" max="90" width="0.85546875" style="248" hidden="1" customWidth="1"/>
    <col min="91" max="91" width="0.2890625" style="248" customWidth="1"/>
    <col min="92" max="93" width="0.85546875" style="248" customWidth="1"/>
    <col min="94" max="94" width="0.5625" style="248" customWidth="1"/>
    <col min="95" max="125" width="0.85546875" style="248" customWidth="1"/>
    <col min="126" max="126" width="0" style="251" hidden="1" customWidth="1"/>
    <col min="127" max="16384" width="0.85546875" style="248" customWidth="1"/>
  </cols>
  <sheetData>
    <row r="1" ht="12.75"/>
    <row r="2" spans="1:126" ht="12.75" customHeight="1">
      <c r="A2" s="541" t="s">
        <v>283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BL2" s="541"/>
      <c r="BM2" s="541"/>
      <c r="BN2" s="541"/>
      <c r="BO2" s="541"/>
      <c r="BP2" s="541"/>
      <c r="BQ2" s="541"/>
      <c r="BR2" s="541"/>
      <c r="BS2" s="541"/>
      <c r="BT2" s="541"/>
      <c r="BU2" s="541"/>
      <c r="BV2" s="541"/>
      <c r="BW2" s="541"/>
      <c r="BX2" s="541"/>
      <c r="BY2" s="541"/>
      <c r="BZ2" s="541"/>
      <c r="CA2" s="541"/>
      <c r="CB2" s="541"/>
      <c r="CC2" s="541"/>
      <c r="CD2" s="541"/>
      <c r="CE2" s="541"/>
      <c r="CF2" s="541"/>
      <c r="CG2" s="541"/>
      <c r="CH2" s="541"/>
      <c r="CI2" s="541"/>
      <c r="CJ2" s="541"/>
      <c r="CK2" s="541"/>
      <c r="CL2" s="541"/>
      <c r="CM2" s="541"/>
      <c r="CN2" s="541"/>
      <c r="CO2" s="541"/>
      <c r="CP2" s="541"/>
      <c r="CQ2" s="541"/>
      <c r="CR2" s="541"/>
      <c r="CS2" s="541"/>
      <c r="CT2" s="541"/>
      <c r="CU2" s="541"/>
      <c r="CV2" s="541"/>
      <c r="CW2" s="541"/>
      <c r="CX2" s="541"/>
      <c r="CY2" s="541"/>
      <c r="CZ2" s="541"/>
      <c r="DA2" s="541"/>
      <c r="DB2" s="541"/>
      <c r="DC2" s="541"/>
      <c r="DD2" s="541"/>
      <c r="DE2" s="541"/>
      <c r="DF2" s="541"/>
      <c r="DG2" s="541"/>
      <c r="DH2" s="541"/>
      <c r="DI2" s="541"/>
      <c r="DJ2" s="541"/>
      <c r="DK2" s="541"/>
      <c r="DL2" s="541"/>
      <c r="DM2" s="541"/>
      <c r="DN2" s="541"/>
      <c r="DO2" s="541"/>
      <c r="DV2" s="249" t="s">
        <v>284</v>
      </c>
    </row>
    <row r="3" spans="1:126" ht="12.75">
      <c r="A3" s="541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L3" s="541"/>
      <c r="BM3" s="541"/>
      <c r="BN3" s="541"/>
      <c r="BO3" s="541"/>
      <c r="BP3" s="541"/>
      <c r="BQ3" s="541"/>
      <c r="BR3" s="541"/>
      <c r="BS3" s="541"/>
      <c r="BT3" s="541"/>
      <c r="BU3" s="541"/>
      <c r="BV3" s="541"/>
      <c r="BW3" s="541"/>
      <c r="BX3" s="541"/>
      <c r="BY3" s="541"/>
      <c r="BZ3" s="541"/>
      <c r="CA3" s="541"/>
      <c r="CB3" s="541"/>
      <c r="CC3" s="541"/>
      <c r="CD3" s="541"/>
      <c r="CE3" s="541"/>
      <c r="CF3" s="541"/>
      <c r="CG3" s="541"/>
      <c r="CH3" s="541"/>
      <c r="CI3" s="541"/>
      <c r="CJ3" s="541"/>
      <c r="CK3" s="541"/>
      <c r="CL3" s="541"/>
      <c r="CM3" s="541"/>
      <c r="CN3" s="541"/>
      <c r="CO3" s="541"/>
      <c r="CP3" s="541"/>
      <c r="CQ3" s="541"/>
      <c r="CR3" s="541"/>
      <c r="CS3" s="541"/>
      <c r="CT3" s="541"/>
      <c r="CU3" s="541"/>
      <c r="CV3" s="541"/>
      <c r="CW3" s="541"/>
      <c r="CX3" s="541"/>
      <c r="CY3" s="541"/>
      <c r="CZ3" s="541"/>
      <c r="DA3" s="541"/>
      <c r="DB3" s="541"/>
      <c r="DC3" s="541"/>
      <c r="DD3" s="541"/>
      <c r="DE3" s="541"/>
      <c r="DF3" s="541"/>
      <c r="DG3" s="541"/>
      <c r="DH3" s="541"/>
      <c r="DI3" s="541"/>
      <c r="DJ3" s="541"/>
      <c r="DK3" s="541"/>
      <c r="DL3" s="541"/>
      <c r="DM3" s="541"/>
      <c r="DN3" s="541"/>
      <c r="DO3" s="541"/>
      <c r="DV3" s="250">
        <f ca="1">TODAY()</f>
        <v>45173</v>
      </c>
    </row>
    <row r="4" spans="106:119" ht="13.5">
      <c r="DB4" s="542" t="s">
        <v>285</v>
      </c>
      <c r="DC4" s="542"/>
      <c r="DD4" s="542"/>
      <c r="DE4" s="542"/>
      <c r="DF4" s="542"/>
      <c r="DG4" s="542"/>
      <c r="DH4" s="542"/>
      <c r="DI4" s="542"/>
      <c r="DJ4" s="542"/>
      <c r="DK4" s="542"/>
      <c r="DL4" s="542"/>
      <c r="DM4" s="542"/>
      <c r="DN4" s="542"/>
      <c r="DO4" s="542"/>
    </row>
    <row r="5" spans="1:119" ht="12.7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4"/>
      <c r="CL5" s="254"/>
      <c r="CM5" s="543" t="s">
        <v>392</v>
      </c>
      <c r="CN5" s="543"/>
      <c r="CO5" s="543"/>
      <c r="CP5" s="543"/>
      <c r="CQ5" s="543"/>
      <c r="CR5" s="543"/>
      <c r="CS5" s="543"/>
      <c r="CT5" s="543"/>
      <c r="CU5" s="543"/>
      <c r="CV5" s="543"/>
      <c r="CW5" s="543"/>
      <c r="CX5" s="543"/>
      <c r="CY5" s="543"/>
      <c r="CZ5" s="543"/>
      <c r="DA5" s="543"/>
      <c r="DB5" s="543"/>
      <c r="DC5" s="543"/>
      <c r="DD5" s="543"/>
      <c r="DE5" s="543"/>
      <c r="DF5" s="543"/>
      <c r="DG5" s="543"/>
      <c r="DH5" s="255"/>
      <c r="DI5" s="255"/>
      <c r="DJ5" s="255"/>
      <c r="DK5" s="255"/>
      <c r="DL5" s="255"/>
      <c r="DM5" s="255"/>
      <c r="DN5" s="255"/>
      <c r="DO5" s="255"/>
    </row>
    <row r="6" spans="1:119" ht="12.75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BS6" s="536" t="s">
        <v>286</v>
      </c>
      <c r="BT6" s="536"/>
      <c r="BU6" s="536"/>
      <c r="BV6" s="536"/>
      <c r="BW6" s="536"/>
      <c r="BX6" s="536"/>
      <c r="BY6" s="536"/>
      <c r="BZ6" s="536"/>
      <c r="CA6" s="536"/>
      <c r="CB6" s="536"/>
      <c r="CC6" s="536"/>
      <c r="CD6" s="536"/>
      <c r="CE6" s="536"/>
      <c r="CF6" s="536"/>
      <c r="CG6" s="536"/>
      <c r="CH6" s="536"/>
      <c r="CI6" s="536"/>
      <c r="CJ6" s="536"/>
      <c r="CK6" s="536"/>
      <c r="CL6" s="536"/>
      <c r="CM6" s="537"/>
      <c r="CN6" s="537"/>
      <c r="CO6" s="537"/>
      <c r="CP6" s="537"/>
      <c r="CQ6" s="537"/>
      <c r="CR6" s="537"/>
      <c r="CS6" s="537"/>
      <c r="CT6" s="537"/>
      <c r="CU6" s="537"/>
      <c r="CV6" s="537"/>
      <c r="CW6" s="537"/>
      <c r="CX6" s="537"/>
      <c r="CY6" s="537"/>
      <c r="CZ6" s="256"/>
      <c r="DA6" s="256"/>
      <c r="DB6" s="257"/>
      <c r="DC6" s="257"/>
      <c r="DD6" s="257"/>
      <c r="DE6" s="257"/>
      <c r="DF6" s="544" t="s">
        <v>1</v>
      </c>
      <c r="DG6" s="544"/>
      <c r="DH6" s="544"/>
      <c r="DI6" s="544"/>
      <c r="DJ6" s="544"/>
      <c r="DK6" s="544"/>
      <c r="DL6" s="544"/>
      <c r="DM6" s="256"/>
      <c r="DN6" s="256"/>
      <c r="DO6" s="256"/>
    </row>
    <row r="7" spans="1:119" ht="12.75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BS7" s="536" t="s">
        <v>0</v>
      </c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7"/>
      <c r="CN7" s="537"/>
      <c r="CO7" s="537"/>
      <c r="CP7" s="537"/>
      <c r="CQ7" s="537"/>
      <c r="CR7" s="537"/>
      <c r="CS7" s="537"/>
      <c r="CT7" s="537"/>
      <c r="CU7" s="537"/>
      <c r="CV7" s="537"/>
      <c r="CW7" s="537"/>
      <c r="CX7" s="537"/>
      <c r="CY7" s="537"/>
      <c r="CZ7" s="258"/>
      <c r="DA7" s="259"/>
      <c r="DB7" s="259"/>
      <c r="DC7" s="538"/>
      <c r="DD7" s="538"/>
      <c r="DE7" s="538"/>
      <c r="DF7" s="538"/>
      <c r="DG7" s="538"/>
      <c r="DH7" s="538"/>
      <c r="DI7" s="538"/>
      <c r="DJ7" s="538"/>
      <c r="DK7" s="538"/>
      <c r="DL7" s="538"/>
      <c r="DM7" s="538"/>
      <c r="DN7" s="538"/>
      <c r="DO7" s="538"/>
    </row>
    <row r="8" spans="1:119" ht="12.75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S8" s="536" t="s">
        <v>287</v>
      </c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7"/>
      <c r="CQ8" s="537"/>
      <c r="CR8" s="537"/>
      <c r="CS8" s="537"/>
      <c r="CT8" s="537"/>
      <c r="CU8" s="537"/>
      <c r="CV8" s="537"/>
      <c r="CW8" s="537"/>
      <c r="CX8" s="537"/>
      <c r="CY8" s="537"/>
      <c r="CZ8" s="537"/>
      <c r="DA8" s="537"/>
      <c r="DB8" s="537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</row>
    <row r="9" spans="1:119" ht="12">
      <c r="A9" s="539" t="s">
        <v>288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39"/>
      <c r="AC9" s="539"/>
      <c r="AD9" s="539"/>
      <c r="AE9" s="539"/>
      <c r="AF9" s="539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  <c r="CU9" s="540"/>
      <c r="CV9" s="540"/>
      <c r="CW9" s="540"/>
      <c r="CX9" s="540"/>
      <c r="CY9" s="540"/>
      <c r="CZ9" s="540"/>
      <c r="DA9" s="540"/>
      <c r="DB9" s="540"/>
      <c r="DC9" s="540"/>
      <c r="DD9" s="540"/>
      <c r="DE9" s="540"/>
      <c r="DF9" s="540"/>
      <c r="DG9" s="540"/>
      <c r="DH9" s="540"/>
      <c r="DI9" s="540"/>
      <c r="DJ9" s="540"/>
      <c r="DK9" s="540"/>
      <c r="DL9" s="540"/>
      <c r="DM9" s="540"/>
      <c r="DN9" s="540"/>
      <c r="DO9" s="540"/>
    </row>
    <row r="10" spans="1:119" ht="6.75" customHeight="1">
      <c r="A10" s="539"/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39"/>
      <c r="AF10" s="539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/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/>
      <c r="DC10" s="540"/>
      <c r="DD10" s="540"/>
      <c r="DE10" s="540"/>
      <c r="DF10" s="540"/>
      <c r="DG10" s="540"/>
      <c r="DH10" s="540"/>
      <c r="DI10" s="540"/>
      <c r="DJ10" s="540"/>
      <c r="DK10" s="540"/>
      <c r="DL10" s="540"/>
      <c r="DM10" s="540"/>
      <c r="DN10" s="540"/>
      <c r="DO10" s="540"/>
    </row>
    <row r="11" spans="1:118" ht="12.75" customHeight="1">
      <c r="A11" s="533" t="s">
        <v>289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4" t="s">
        <v>290</v>
      </c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328" t="s">
        <v>4</v>
      </c>
      <c r="BG11" s="328"/>
      <c r="BH11" s="535"/>
      <c r="BI11" s="535"/>
      <c r="BJ11" s="535"/>
      <c r="BK11" s="535"/>
      <c r="BL11" s="535"/>
      <c r="BM11" s="535"/>
      <c r="BN11" s="535"/>
      <c r="BO11" s="535"/>
      <c r="BP11" s="535"/>
      <c r="BQ11" s="535"/>
      <c r="BR11" s="535"/>
      <c r="BS11" s="535"/>
      <c r="BT11" s="252"/>
      <c r="BU11" s="328" t="s">
        <v>5</v>
      </c>
      <c r="BV11" s="328"/>
      <c r="BW11" s="328"/>
      <c r="BX11" s="535"/>
      <c r="BY11" s="535"/>
      <c r="BZ11" s="535"/>
      <c r="CA11" s="535"/>
      <c r="CB11" s="535"/>
      <c r="CC11" s="535"/>
      <c r="CD11" s="535"/>
      <c r="CE11" s="535"/>
      <c r="CF11" s="535"/>
      <c r="CG11" s="535"/>
      <c r="CH11" s="535"/>
      <c r="CI11" s="535"/>
      <c r="CK11" s="328" t="s">
        <v>291</v>
      </c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</row>
    <row r="12" spans="1:126" ht="12.75">
      <c r="A12" s="533"/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0" t="s">
        <v>223</v>
      </c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0"/>
      <c r="AQ12" s="530"/>
      <c r="AR12" s="530"/>
      <c r="AS12" s="530"/>
      <c r="AT12" s="530"/>
      <c r="AU12" s="530"/>
      <c r="AV12" s="530"/>
      <c r="AW12" s="530"/>
      <c r="AX12" s="530"/>
      <c r="AY12" s="530"/>
      <c r="AZ12" s="530"/>
      <c r="BA12" s="530"/>
      <c r="BB12" s="530"/>
      <c r="BC12" s="530"/>
      <c r="BD12" s="530"/>
      <c r="BE12" s="530"/>
      <c r="BF12" s="328" t="s">
        <v>4</v>
      </c>
      <c r="BG12" s="328"/>
      <c r="BH12" s="531"/>
      <c r="BI12" s="531"/>
      <c r="BJ12" s="531"/>
      <c r="BK12" s="531"/>
      <c r="BL12" s="531"/>
      <c r="BM12" s="531"/>
      <c r="BN12" s="531"/>
      <c r="BO12" s="531"/>
      <c r="BP12" s="531"/>
      <c r="BQ12" s="531"/>
      <c r="BR12" s="531"/>
      <c r="BS12" s="531"/>
      <c r="BT12" s="252"/>
      <c r="BU12" s="328"/>
      <c r="BV12" s="328"/>
      <c r="BW12" s="328"/>
      <c r="BX12" s="531"/>
      <c r="BY12" s="531"/>
      <c r="BZ12" s="531"/>
      <c r="CA12" s="531"/>
      <c r="CB12" s="531"/>
      <c r="CC12" s="531"/>
      <c r="CD12" s="531"/>
      <c r="CE12" s="531"/>
      <c r="CF12" s="531"/>
      <c r="CG12" s="531"/>
      <c r="CH12" s="531"/>
      <c r="CI12" s="531"/>
      <c r="CV12" s="328"/>
      <c r="CW12" s="328"/>
      <c r="CX12" s="328"/>
      <c r="CY12" s="328"/>
      <c r="CZ12" s="328"/>
      <c r="DA12" s="328"/>
      <c r="DB12" s="328"/>
      <c r="DD12" s="532">
        <f>IF(AND(DV13=TRUE,NOT(BH12="")),BH12-21,IF(AND(DV14=TRUE,NOT(BH12="")),BH12-21,""))</f>
      </c>
      <c r="DE12" s="532"/>
      <c r="DF12" s="532"/>
      <c r="DG12" s="532"/>
      <c r="DH12" s="532"/>
      <c r="DI12" s="532"/>
      <c r="DJ12" s="532"/>
      <c r="DK12" s="532"/>
      <c r="DL12" s="532"/>
      <c r="DM12" s="532"/>
      <c r="DN12" s="532"/>
      <c r="DO12" s="532"/>
      <c r="DV12" s="261" t="b">
        <f>OR(Q18="VI",Q19="VI",Q20="V",Q20="IV",Q21="V",Q21="IV",Q22="V",Q22="IV",Q23="V",Q23="IV",Q24="V",Q24="IV",Q25="V",Q25="IV",Q26="V",Q26="IV",Q27="V",Q27="IV",Q28="V",Q28="IV",Q29="V",Q29="IV")</f>
        <v>0</v>
      </c>
    </row>
    <row r="13" spans="1:126" ht="12.75">
      <c r="A13" s="522" t="s">
        <v>292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R13" s="252"/>
      <c r="CS13" s="252"/>
      <c r="CT13" s="252"/>
      <c r="CU13" s="252"/>
      <c r="CV13" s="523"/>
      <c r="CW13" s="523"/>
      <c r="CX13" s="523"/>
      <c r="CY13" s="523"/>
      <c r="CZ13" s="523"/>
      <c r="DA13" s="523"/>
      <c r="DB13" s="523"/>
      <c r="DC13" s="252"/>
      <c r="DD13" s="524"/>
      <c r="DE13" s="524"/>
      <c r="DF13" s="524"/>
      <c r="DG13" s="524"/>
      <c r="DH13" s="524"/>
      <c r="DI13" s="524"/>
      <c r="DJ13" s="524"/>
      <c r="DK13" s="524"/>
      <c r="DL13" s="524"/>
      <c r="DM13" s="524"/>
      <c r="DN13" s="524"/>
      <c r="DO13" s="524"/>
      <c r="DV13" s="261" t="b">
        <f>OR(Q20="I",Q20="II",Q20="III",Q21="I",Q21="II",Q21="III",Q22="I",Q22="II",Q22="III",Q23="I",Q23="II",Q23="III",Q24="I",Q24="II",Q24="III",Q25="I",Q25="II",Q25="III",Q26="I",Q26="II",Q26="III",Q27="I",Q27="II",Q27="III",Q28="I",Q28="II",Q28="III",Q29="I",Q29="II",Q29="III")</f>
        <v>0</v>
      </c>
    </row>
    <row r="14" spans="1:126" ht="12.75" customHeight="1" thickBot="1">
      <c r="A14" s="517" t="s">
        <v>167</v>
      </c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20" t="s">
        <v>7</v>
      </c>
      <c r="M14" s="520"/>
      <c r="N14" s="520"/>
      <c r="O14" s="520"/>
      <c r="P14" s="520"/>
      <c r="Q14" s="525" t="s">
        <v>6</v>
      </c>
      <c r="R14" s="525"/>
      <c r="S14" s="525"/>
      <c r="T14" s="525"/>
      <c r="U14" s="525"/>
      <c r="V14" s="525" t="s">
        <v>293</v>
      </c>
      <c r="W14" s="525"/>
      <c r="X14" s="525"/>
      <c r="Y14" s="525"/>
      <c r="Z14" s="525"/>
      <c r="AA14" s="526" t="s">
        <v>294</v>
      </c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7"/>
      <c r="BE14" s="306" t="s">
        <v>250</v>
      </c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528" t="s">
        <v>295</v>
      </c>
      <c r="CQ14" s="517"/>
      <c r="CR14" s="517"/>
      <c r="CS14" s="517"/>
      <c r="CT14" s="517"/>
      <c r="CU14" s="517"/>
      <c r="CV14" s="517"/>
      <c r="CW14" s="517"/>
      <c r="CX14" s="517"/>
      <c r="CY14" s="529" t="s">
        <v>296</v>
      </c>
      <c r="CZ14" s="529"/>
      <c r="DA14" s="529"/>
      <c r="DB14" s="529"/>
      <c r="DC14" s="529"/>
      <c r="DD14" s="529"/>
      <c r="DE14" s="517" t="s">
        <v>297</v>
      </c>
      <c r="DF14" s="517"/>
      <c r="DG14" s="517"/>
      <c r="DH14" s="517"/>
      <c r="DI14" s="517"/>
      <c r="DJ14" s="517"/>
      <c r="DK14" s="517"/>
      <c r="DL14" s="517"/>
      <c r="DM14" s="517"/>
      <c r="DN14" s="518" t="s">
        <v>224</v>
      </c>
      <c r="DO14" s="518"/>
      <c r="DP14" s="518"/>
      <c r="DV14" s="261" t="b">
        <f>OR(Q20="ФТ",Q21="ФТ",Q22="ФТ",Q23="ФТ",Q24="ФТ",Q25="ФТ",Q26="ФТ",Q27="ФТ",Q28="ФТ",Q29="ФТ")</f>
        <v>0</v>
      </c>
    </row>
    <row r="15" spans="1:132" ht="12.75" customHeight="1" thickBot="1" thickTop="1">
      <c r="A15" s="517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20"/>
      <c r="M15" s="520"/>
      <c r="N15" s="520"/>
      <c r="O15" s="520"/>
      <c r="P15" s="520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19" t="s">
        <v>298</v>
      </c>
      <c r="BF15" s="519"/>
      <c r="BG15" s="519"/>
      <c r="BH15" s="519"/>
      <c r="BI15" s="519"/>
      <c r="BJ15" s="519"/>
      <c r="BK15" s="519"/>
      <c r="BL15" s="519"/>
      <c r="BM15" s="519"/>
      <c r="BN15" s="519"/>
      <c r="BO15" s="307" t="s">
        <v>299</v>
      </c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9"/>
      <c r="CP15" s="517"/>
      <c r="CQ15" s="517"/>
      <c r="CR15" s="517"/>
      <c r="CS15" s="517"/>
      <c r="CT15" s="517"/>
      <c r="CU15" s="517"/>
      <c r="CV15" s="517"/>
      <c r="CW15" s="517"/>
      <c r="CX15" s="517"/>
      <c r="CY15" s="529"/>
      <c r="CZ15" s="529"/>
      <c r="DA15" s="529"/>
      <c r="DB15" s="529"/>
      <c r="DC15" s="529"/>
      <c r="DD15" s="529"/>
      <c r="DE15" s="517"/>
      <c r="DF15" s="517"/>
      <c r="DG15" s="517"/>
      <c r="DH15" s="517"/>
      <c r="DI15" s="517"/>
      <c r="DJ15" s="517"/>
      <c r="DK15" s="517"/>
      <c r="DL15" s="517"/>
      <c r="DM15" s="517"/>
      <c r="DN15" s="518"/>
      <c r="DO15" s="518"/>
      <c r="DP15" s="518"/>
      <c r="EB15" s="262"/>
    </row>
    <row r="16" spans="1:120" ht="12.75" customHeight="1" thickBot="1" thickTop="1">
      <c r="A16" s="517"/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20"/>
      <c r="M16" s="520"/>
      <c r="N16" s="520"/>
      <c r="O16" s="520"/>
      <c r="P16" s="520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0" t="s">
        <v>300</v>
      </c>
      <c r="AB16" s="520"/>
      <c r="AC16" s="520"/>
      <c r="AD16" s="520"/>
      <c r="AE16" s="520"/>
      <c r="AF16" s="520"/>
      <c r="AG16" s="520" t="s">
        <v>301</v>
      </c>
      <c r="AH16" s="520"/>
      <c r="AI16" s="520"/>
      <c r="AJ16" s="520"/>
      <c r="AK16" s="520"/>
      <c r="AL16" s="520"/>
      <c r="AM16" s="520" t="s">
        <v>302</v>
      </c>
      <c r="AN16" s="520"/>
      <c r="AO16" s="520"/>
      <c r="AP16" s="520"/>
      <c r="AQ16" s="520"/>
      <c r="AR16" s="520"/>
      <c r="AS16" s="520" t="s">
        <v>303</v>
      </c>
      <c r="AT16" s="520"/>
      <c r="AU16" s="520"/>
      <c r="AV16" s="520"/>
      <c r="AW16" s="520"/>
      <c r="AX16" s="520"/>
      <c r="AY16" s="520" t="s">
        <v>304</v>
      </c>
      <c r="AZ16" s="520"/>
      <c r="BA16" s="520"/>
      <c r="BB16" s="520"/>
      <c r="BC16" s="520"/>
      <c r="BD16" s="520"/>
      <c r="BE16" s="517" t="s">
        <v>248</v>
      </c>
      <c r="BF16" s="517"/>
      <c r="BG16" s="517"/>
      <c r="BH16" s="517"/>
      <c r="BI16" s="517"/>
      <c r="BJ16" s="517"/>
      <c r="BK16" s="517"/>
      <c r="BL16" s="517"/>
      <c r="BM16" s="517"/>
      <c r="BN16" s="517"/>
      <c r="BO16" s="517" t="s">
        <v>249</v>
      </c>
      <c r="BP16" s="517"/>
      <c r="BQ16" s="517"/>
      <c r="BR16" s="517"/>
      <c r="BS16" s="517"/>
      <c r="BT16" s="517"/>
      <c r="BU16" s="521"/>
      <c r="BV16" s="310" t="s">
        <v>305</v>
      </c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528"/>
      <c r="CQ16" s="517"/>
      <c r="CR16" s="517"/>
      <c r="CS16" s="517"/>
      <c r="CT16" s="517"/>
      <c r="CU16" s="517"/>
      <c r="CV16" s="517"/>
      <c r="CW16" s="517"/>
      <c r="CX16" s="517"/>
      <c r="CY16" s="529"/>
      <c r="CZ16" s="529"/>
      <c r="DA16" s="529"/>
      <c r="DB16" s="529"/>
      <c r="DC16" s="529"/>
      <c r="DD16" s="529"/>
      <c r="DE16" s="517"/>
      <c r="DF16" s="517"/>
      <c r="DG16" s="517"/>
      <c r="DH16" s="517"/>
      <c r="DI16" s="517"/>
      <c r="DJ16" s="517"/>
      <c r="DK16" s="517"/>
      <c r="DL16" s="517"/>
      <c r="DM16" s="517"/>
      <c r="DN16" s="518"/>
      <c r="DO16" s="518"/>
      <c r="DP16" s="518"/>
    </row>
    <row r="17" spans="1:120" ht="11.25" customHeight="1" thickBot="1" thickTop="1">
      <c r="A17" s="517"/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20"/>
      <c r="M17" s="520"/>
      <c r="N17" s="520"/>
      <c r="O17" s="520"/>
      <c r="P17" s="520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0"/>
      <c r="AO17" s="520"/>
      <c r="AP17" s="520"/>
      <c r="AQ17" s="520"/>
      <c r="AR17" s="520"/>
      <c r="AS17" s="520"/>
      <c r="AT17" s="520"/>
      <c r="AU17" s="520"/>
      <c r="AV17" s="520"/>
      <c r="AW17" s="520"/>
      <c r="AX17" s="520"/>
      <c r="AY17" s="520"/>
      <c r="AZ17" s="520"/>
      <c r="BA17" s="520"/>
      <c r="BB17" s="520"/>
      <c r="BC17" s="520"/>
      <c r="BD17" s="520"/>
      <c r="BE17" s="517"/>
      <c r="BF17" s="517"/>
      <c r="BG17" s="517"/>
      <c r="BH17" s="517"/>
      <c r="BI17" s="517"/>
      <c r="BJ17" s="517"/>
      <c r="BK17" s="517"/>
      <c r="BL17" s="517"/>
      <c r="BM17" s="517"/>
      <c r="BN17" s="517"/>
      <c r="BO17" s="517"/>
      <c r="BP17" s="517"/>
      <c r="BQ17" s="517"/>
      <c r="BR17" s="517"/>
      <c r="BS17" s="517"/>
      <c r="BT17" s="517"/>
      <c r="BU17" s="521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528"/>
      <c r="CQ17" s="517"/>
      <c r="CR17" s="517"/>
      <c r="CS17" s="517"/>
      <c r="CT17" s="517"/>
      <c r="CU17" s="517"/>
      <c r="CV17" s="517"/>
      <c r="CW17" s="517"/>
      <c r="CX17" s="517"/>
      <c r="CY17" s="529"/>
      <c r="CZ17" s="529"/>
      <c r="DA17" s="529"/>
      <c r="DB17" s="529"/>
      <c r="DC17" s="529"/>
      <c r="DD17" s="529"/>
      <c r="DE17" s="517"/>
      <c r="DF17" s="517"/>
      <c r="DG17" s="517"/>
      <c r="DH17" s="517"/>
      <c r="DI17" s="517"/>
      <c r="DJ17" s="517"/>
      <c r="DK17" s="517"/>
      <c r="DL17" s="517"/>
      <c r="DM17" s="517"/>
      <c r="DN17" s="518"/>
      <c r="DO17" s="518"/>
      <c r="DP17" s="518"/>
    </row>
    <row r="18" spans="1:120" ht="9.75" customHeight="1" thickTop="1">
      <c r="A18" s="513" t="s">
        <v>306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4" t="s">
        <v>307</v>
      </c>
      <c r="M18" s="514"/>
      <c r="N18" s="514"/>
      <c r="O18" s="514"/>
      <c r="P18" s="514"/>
      <c r="Q18" s="515"/>
      <c r="R18" s="515"/>
      <c r="S18" s="515"/>
      <c r="T18" s="515"/>
      <c r="U18" s="515"/>
      <c r="V18" s="516"/>
      <c r="W18" s="516"/>
      <c r="X18" s="516"/>
      <c r="Y18" s="516"/>
      <c r="Z18" s="516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486"/>
      <c r="BF18" s="486"/>
      <c r="BG18" s="486"/>
      <c r="BH18" s="486"/>
      <c r="BI18" s="486"/>
      <c r="BJ18" s="486"/>
      <c r="BK18" s="486"/>
      <c r="BL18" s="486"/>
      <c r="BM18" s="486"/>
      <c r="BN18" s="486"/>
      <c r="BO18" s="510"/>
      <c r="BP18" s="511"/>
      <c r="BQ18" s="511"/>
      <c r="BR18" s="511"/>
      <c r="BS18" s="511"/>
      <c r="BT18" s="511"/>
      <c r="BU18" s="512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486"/>
      <c r="CQ18" s="486"/>
      <c r="CR18" s="486"/>
      <c r="CS18" s="486"/>
      <c r="CT18" s="486"/>
      <c r="CU18" s="486"/>
      <c r="CV18" s="486"/>
      <c r="CW18" s="486"/>
      <c r="CX18" s="486"/>
      <c r="CY18" s="486"/>
      <c r="CZ18" s="486"/>
      <c r="DA18" s="486"/>
      <c r="DB18" s="486"/>
      <c r="DC18" s="486"/>
      <c r="DD18" s="486"/>
      <c r="DE18" s="486"/>
      <c r="DF18" s="486"/>
      <c r="DG18" s="486"/>
      <c r="DH18" s="486"/>
      <c r="DI18" s="486"/>
      <c r="DJ18" s="486"/>
      <c r="DK18" s="486"/>
      <c r="DL18" s="486"/>
      <c r="DM18" s="486"/>
      <c r="DN18" s="507"/>
      <c r="DO18" s="507"/>
      <c r="DP18" s="507"/>
    </row>
    <row r="19" spans="1:120" ht="9.75" customHeight="1">
      <c r="A19" s="513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499" t="s">
        <v>308</v>
      </c>
      <c r="M19" s="499"/>
      <c r="N19" s="499"/>
      <c r="O19" s="499"/>
      <c r="P19" s="499"/>
      <c r="Q19" s="500"/>
      <c r="R19" s="500"/>
      <c r="S19" s="500"/>
      <c r="T19" s="500"/>
      <c r="U19" s="500"/>
      <c r="V19" s="508"/>
      <c r="W19" s="508"/>
      <c r="X19" s="508"/>
      <c r="Y19" s="508"/>
      <c r="Z19" s="508"/>
      <c r="AA19" s="509"/>
      <c r="AB19" s="503"/>
      <c r="AC19" s="503"/>
      <c r="AD19" s="503"/>
      <c r="AE19" s="503"/>
      <c r="AF19" s="504"/>
      <c r="AG19" s="502"/>
      <c r="AH19" s="503"/>
      <c r="AI19" s="503"/>
      <c r="AJ19" s="503"/>
      <c r="AK19" s="503"/>
      <c r="AL19" s="504"/>
      <c r="AM19" s="502"/>
      <c r="AN19" s="503"/>
      <c r="AO19" s="503"/>
      <c r="AP19" s="503"/>
      <c r="AQ19" s="503"/>
      <c r="AR19" s="504"/>
      <c r="AS19" s="502"/>
      <c r="AT19" s="503"/>
      <c r="AU19" s="503"/>
      <c r="AV19" s="503"/>
      <c r="AW19" s="503"/>
      <c r="AX19" s="504"/>
      <c r="AY19" s="502"/>
      <c r="AZ19" s="503"/>
      <c r="BA19" s="503"/>
      <c r="BB19" s="503"/>
      <c r="BC19" s="503"/>
      <c r="BD19" s="504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0"/>
      <c r="BP19" s="491"/>
      <c r="BQ19" s="491"/>
      <c r="BR19" s="491"/>
      <c r="BS19" s="491"/>
      <c r="BT19" s="491"/>
      <c r="BU19" s="492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493"/>
      <c r="CQ19" s="493"/>
      <c r="CR19" s="493"/>
      <c r="CS19" s="493"/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93"/>
      <c r="DL19" s="493"/>
      <c r="DM19" s="493"/>
      <c r="DN19" s="494"/>
      <c r="DO19" s="494"/>
      <c r="DP19" s="494"/>
    </row>
    <row r="20" spans="1:120" ht="9.75" customHeight="1">
      <c r="A20" s="506" t="s">
        <v>138</v>
      </c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496" t="s">
        <v>307</v>
      </c>
      <c r="M20" s="496"/>
      <c r="N20" s="496"/>
      <c r="O20" s="496"/>
      <c r="P20" s="496"/>
      <c r="Q20" s="498"/>
      <c r="R20" s="498"/>
      <c r="S20" s="498"/>
      <c r="T20" s="498"/>
      <c r="U20" s="498"/>
      <c r="V20" s="497"/>
      <c r="W20" s="497"/>
      <c r="X20" s="497"/>
      <c r="Y20" s="497"/>
      <c r="Z20" s="497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7"/>
      <c r="BP20" s="488"/>
      <c r="BQ20" s="488"/>
      <c r="BR20" s="488"/>
      <c r="BS20" s="488"/>
      <c r="BT20" s="488"/>
      <c r="BU20" s="489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8"/>
      <c r="DB20" s="478"/>
      <c r="DC20" s="478"/>
      <c r="DD20" s="478"/>
      <c r="DE20" s="478"/>
      <c r="DF20" s="478"/>
      <c r="DG20" s="478"/>
      <c r="DH20" s="478"/>
      <c r="DI20" s="478"/>
      <c r="DJ20" s="478"/>
      <c r="DK20" s="478"/>
      <c r="DL20" s="478"/>
      <c r="DM20" s="478"/>
      <c r="DN20" s="479"/>
      <c r="DO20" s="479"/>
      <c r="DP20" s="479"/>
    </row>
    <row r="21" spans="1:126" ht="9.75" customHeight="1">
      <c r="A21" s="506"/>
      <c r="B21" s="506"/>
      <c r="C21" s="506"/>
      <c r="D21" s="506"/>
      <c r="E21" s="506"/>
      <c r="F21" s="506"/>
      <c r="G21" s="506"/>
      <c r="H21" s="506"/>
      <c r="I21" s="506"/>
      <c r="J21" s="506"/>
      <c r="K21" s="506"/>
      <c r="L21" s="499" t="s">
        <v>308</v>
      </c>
      <c r="M21" s="499"/>
      <c r="N21" s="499"/>
      <c r="O21" s="499"/>
      <c r="P21" s="499"/>
      <c r="Q21" s="500"/>
      <c r="R21" s="500"/>
      <c r="S21" s="500"/>
      <c r="T21" s="500"/>
      <c r="U21" s="500"/>
      <c r="V21" s="501"/>
      <c r="W21" s="501"/>
      <c r="X21" s="501"/>
      <c r="Y21" s="501"/>
      <c r="Z21" s="501"/>
      <c r="AA21" s="502"/>
      <c r="AB21" s="503"/>
      <c r="AC21" s="503"/>
      <c r="AD21" s="503"/>
      <c r="AE21" s="503"/>
      <c r="AF21" s="504"/>
      <c r="AG21" s="502"/>
      <c r="AH21" s="503"/>
      <c r="AI21" s="503"/>
      <c r="AJ21" s="503"/>
      <c r="AK21" s="503"/>
      <c r="AL21" s="504"/>
      <c r="AM21" s="502"/>
      <c r="AN21" s="503"/>
      <c r="AO21" s="503"/>
      <c r="AP21" s="503"/>
      <c r="AQ21" s="503"/>
      <c r="AR21" s="504"/>
      <c r="AS21" s="502"/>
      <c r="AT21" s="503"/>
      <c r="AU21" s="503"/>
      <c r="AV21" s="503"/>
      <c r="AW21" s="503"/>
      <c r="AX21" s="504"/>
      <c r="AY21" s="502"/>
      <c r="AZ21" s="503"/>
      <c r="BA21" s="503"/>
      <c r="BB21" s="503"/>
      <c r="BC21" s="503"/>
      <c r="BD21" s="504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0"/>
      <c r="BP21" s="491"/>
      <c r="BQ21" s="491"/>
      <c r="BR21" s="491"/>
      <c r="BS21" s="491"/>
      <c r="BT21" s="491"/>
      <c r="BU21" s="492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493"/>
      <c r="CQ21" s="493"/>
      <c r="CR21" s="493"/>
      <c r="CS21" s="493"/>
      <c r="CT21" s="493"/>
      <c r="CU21" s="493"/>
      <c r="CV21" s="493"/>
      <c r="CW21" s="493"/>
      <c r="CX21" s="493"/>
      <c r="CY21" s="493"/>
      <c r="CZ21" s="493"/>
      <c r="DA21" s="493"/>
      <c r="DB21" s="493"/>
      <c r="DC21" s="493"/>
      <c r="DD21" s="493"/>
      <c r="DE21" s="493"/>
      <c r="DF21" s="493"/>
      <c r="DG21" s="493"/>
      <c r="DH21" s="493"/>
      <c r="DI21" s="493"/>
      <c r="DJ21" s="493"/>
      <c r="DK21" s="493"/>
      <c r="DL21" s="493"/>
      <c r="DM21" s="493"/>
      <c r="DN21" s="494"/>
      <c r="DO21" s="494"/>
      <c r="DP21" s="494"/>
      <c r="DV21" s="263" t="s">
        <v>310</v>
      </c>
    </row>
    <row r="22" spans="1:126" ht="9.75" customHeight="1">
      <c r="A22" s="506" t="s">
        <v>176</v>
      </c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496" t="s">
        <v>307</v>
      </c>
      <c r="M22" s="496"/>
      <c r="N22" s="496"/>
      <c r="O22" s="496"/>
      <c r="P22" s="496"/>
      <c r="Q22" s="498"/>
      <c r="R22" s="498"/>
      <c r="S22" s="498"/>
      <c r="T22" s="498"/>
      <c r="U22" s="498"/>
      <c r="V22" s="497"/>
      <c r="W22" s="497"/>
      <c r="X22" s="497"/>
      <c r="Y22" s="497"/>
      <c r="Z22" s="497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486"/>
      <c r="BF22" s="486"/>
      <c r="BG22" s="486"/>
      <c r="BH22" s="486"/>
      <c r="BI22" s="486"/>
      <c r="BJ22" s="486"/>
      <c r="BK22" s="486"/>
      <c r="BL22" s="486"/>
      <c r="BM22" s="486"/>
      <c r="BN22" s="486"/>
      <c r="BO22" s="487"/>
      <c r="BP22" s="488"/>
      <c r="BQ22" s="488"/>
      <c r="BR22" s="488"/>
      <c r="BS22" s="488"/>
      <c r="BT22" s="488"/>
      <c r="BU22" s="489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478"/>
      <c r="CQ22" s="478"/>
      <c r="CR22" s="478"/>
      <c r="CS22" s="478"/>
      <c r="CT22" s="478"/>
      <c r="CU22" s="478"/>
      <c r="CV22" s="478"/>
      <c r="CW22" s="478"/>
      <c r="CX22" s="478"/>
      <c r="CY22" s="478"/>
      <c r="CZ22" s="478"/>
      <c r="DA22" s="478"/>
      <c r="DB22" s="478"/>
      <c r="DC22" s="478"/>
      <c r="DD22" s="478"/>
      <c r="DE22" s="478"/>
      <c r="DF22" s="478"/>
      <c r="DG22" s="478"/>
      <c r="DH22" s="478"/>
      <c r="DI22" s="478"/>
      <c r="DJ22" s="478"/>
      <c r="DK22" s="478"/>
      <c r="DL22" s="478"/>
      <c r="DM22" s="478"/>
      <c r="DN22" s="479"/>
      <c r="DO22" s="479"/>
      <c r="DP22" s="479"/>
      <c r="DV22" s="251" t="s">
        <v>310</v>
      </c>
    </row>
    <row r="23" spans="1:120" ht="9.75" customHeight="1">
      <c r="A23" s="506"/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499" t="s">
        <v>308</v>
      </c>
      <c r="M23" s="499"/>
      <c r="N23" s="499"/>
      <c r="O23" s="499"/>
      <c r="P23" s="499"/>
      <c r="Q23" s="500"/>
      <c r="R23" s="500"/>
      <c r="S23" s="500"/>
      <c r="T23" s="500"/>
      <c r="U23" s="500"/>
      <c r="V23" s="501"/>
      <c r="W23" s="501"/>
      <c r="X23" s="501"/>
      <c r="Y23" s="501"/>
      <c r="Z23" s="501"/>
      <c r="AA23" s="502"/>
      <c r="AB23" s="503"/>
      <c r="AC23" s="503"/>
      <c r="AD23" s="503"/>
      <c r="AE23" s="503"/>
      <c r="AF23" s="504"/>
      <c r="AG23" s="502"/>
      <c r="AH23" s="503"/>
      <c r="AI23" s="503"/>
      <c r="AJ23" s="503"/>
      <c r="AK23" s="503"/>
      <c r="AL23" s="504"/>
      <c r="AM23" s="502"/>
      <c r="AN23" s="503"/>
      <c r="AO23" s="503"/>
      <c r="AP23" s="503"/>
      <c r="AQ23" s="503"/>
      <c r="AR23" s="504"/>
      <c r="AS23" s="502"/>
      <c r="AT23" s="503"/>
      <c r="AU23" s="503"/>
      <c r="AV23" s="503"/>
      <c r="AW23" s="503"/>
      <c r="AX23" s="504"/>
      <c r="AY23" s="502"/>
      <c r="AZ23" s="503"/>
      <c r="BA23" s="503"/>
      <c r="BB23" s="503"/>
      <c r="BC23" s="503"/>
      <c r="BD23" s="504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0"/>
      <c r="BP23" s="491"/>
      <c r="BQ23" s="491"/>
      <c r="BR23" s="491"/>
      <c r="BS23" s="491"/>
      <c r="BT23" s="491"/>
      <c r="BU23" s="492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4"/>
      <c r="DO23" s="494"/>
      <c r="DP23" s="494"/>
    </row>
    <row r="24" spans="1:120" ht="9.75" customHeight="1">
      <c r="A24" s="506" t="s">
        <v>180</v>
      </c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496" t="s">
        <v>307</v>
      </c>
      <c r="M24" s="496"/>
      <c r="N24" s="496"/>
      <c r="O24" s="496"/>
      <c r="P24" s="496"/>
      <c r="Q24" s="498"/>
      <c r="R24" s="498"/>
      <c r="S24" s="498"/>
      <c r="T24" s="498"/>
      <c r="U24" s="498"/>
      <c r="V24" s="497"/>
      <c r="W24" s="497"/>
      <c r="X24" s="497"/>
      <c r="Y24" s="497"/>
      <c r="Z24" s="497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505"/>
      <c r="BB24" s="505"/>
      <c r="BC24" s="505"/>
      <c r="BD24" s="505"/>
      <c r="BE24" s="486"/>
      <c r="BF24" s="486"/>
      <c r="BG24" s="486"/>
      <c r="BH24" s="486"/>
      <c r="BI24" s="486"/>
      <c r="BJ24" s="486"/>
      <c r="BK24" s="486"/>
      <c r="BL24" s="486"/>
      <c r="BM24" s="486"/>
      <c r="BN24" s="486"/>
      <c r="BO24" s="487"/>
      <c r="BP24" s="488"/>
      <c r="BQ24" s="488"/>
      <c r="BR24" s="488"/>
      <c r="BS24" s="488"/>
      <c r="BT24" s="488"/>
      <c r="BU24" s="489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478"/>
      <c r="CQ24" s="478"/>
      <c r="CR24" s="478"/>
      <c r="CS24" s="478"/>
      <c r="CT24" s="478"/>
      <c r="CU24" s="478"/>
      <c r="CV24" s="478"/>
      <c r="CW24" s="478"/>
      <c r="CX24" s="478"/>
      <c r="CY24" s="478"/>
      <c r="CZ24" s="478"/>
      <c r="DA24" s="478"/>
      <c r="DB24" s="478"/>
      <c r="DC24" s="478"/>
      <c r="DD24" s="478"/>
      <c r="DE24" s="478"/>
      <c r="DF24" s="478"/>
      <c r="DG24" s="478"/>
      <c r="DH24" s="478"/>
      <c r="DI24" s="478"/>
      <c r="DJ24" s="478"/>
      <c r="DK24" s="478"/>
      <c r="DL24" s="478"/>
      <c r="DM24" s="478"/>
      <c r="DN24" s="479"/>
      <c r="DO24" s="479"/>
      <c r="DP24" s="479"/>
    </row>
    <row r="25" spans="1:126" ht="9.75" customHeight="1">
      <c r="A25" s="506"/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499" t="s">
        <v>308</v>
      </c>
      <c r="M25" s="499"/>
      <c r="N25" s="499"/>
      <c r="O25" s="499"/>
      <c r="P25" s="499"/>
      <c r="Q25" s="500"/>
      <c r="R25" s="500"/>
      <c r="S25" s="500"/>
      <c r="T25" s="500"/>
      <c r="U25" s="500"/>
      <c r="V25" s="501"/>
      <c r="W25" s="501"/>
      <c r="X25" s="501"/>
      <c r="Y25" s="501"/>
      <c r="Z25" s="501"/>
      <c r="AA25" s="502"/>
      <c r="AB25" s="503"/>
      <c r="AC25" s="503"/>
      <c r="AD25" s="503"/>
      <c r="AE25" s="503"/>
      <c r="AF25" s="504"/>
      <c r="AG25" s="502"/>
      <c r="AH25" s="503"/>
      <c r="AI25" s="503"/>
      <c r="AJ25" s="503"/>
      <c r="AK25" s="503"/>
      <c r="AL25" s="504"/>
      <c r="AM25" s="502"/>
      <c r="AN25" s="503"/>
      <c r="AO25" s="503"/>
      <c r="AP25" s="503"/>
      <c r="AQ25" s="503"/>
      <c r="AR25" s="504"/>
      <c r="AS25" s="502"/>
      <c r="AT25" s="503"/>
      <c r="AU25" s="503"/>
      <c r="AV25" s="503"/>
      <c r="AW25" s="503"/>
      <c r="AX25" s="504"/>
      <c r="AY25" s="502"/>
      <c r="AZ25" s="503"/>
      <c r="BA25" s="503"/>
      <c r="BB25" s="503"/>
      <c r="BC25" s="503"/>
      <c r="BD25" s="504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0"/>
      <c r="BP25" s="491"/>
      <c r="BQ25" s="491"/>
      <c r="BR25" s="491"/>
      <c r="BS25" s="491"/>
      <c r="BT25" s="491"/>
      <c r="BU25" s="492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493"/>
      <c r="CQ25" s="493"/>
      <c r="CR25" s="493"/>
      <c r="CS25" s="493"/>
      <c r="CT25" s="493"/>
      <c r="CU25" s="493"/>
      <c r="CV25" s="493"/>
      <c r="CW25" s="493"/>
      <c r="CX25" s="493"/>
      <c r="CY25" s="493"/>
      <c r="CZ25" s="493"/>
      <c r="DA25" s="493"/>
      <c r="DB25" s="493"/>
      <c r="DC25" s="493"/>
      <c r="DD25" s="493"/>
      <c r="DE25" s="493"/>
      <c r="DF25" s="493"/>
      <c r="DG25" s="493"/>
      <c r="DH25" s="493"/>
      <c r="DI25" s="493"/>
      <c r="DJ25" s="493"/>
      <c r="DK25" s="493"/>
      <c r="DL25" s="493"/>
      <c r="DM25" s="493"/>
      <c r="DN25" s="494"/>
      <c r="DO25" s="494"/>
      <c r="DP25" s="494"/>
      <c r="DV25" s="263" t="s">
        <v>396</v>
      </c>
    </row>
    <row r="26" spans="1:126" ht="9.75" customHeight="1">
      <c r="A26" s="506" t="s">
        <v>183</v>
      </c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496" t="s">
        <v>307</v>
      </c>
      <c r="M26" s="496"/>
      <c r="N26" s="496"/>
      <c r="O26" s="496"/>
      <c r="P26" s="496"/>
      <c r="Q26" s="498"/>
      <c r="R26" s="498"/>
      <c r="S26" s="498"/>
      <c r="T26" s="498"/>
      <c r="U26" s="498"/>
      <c r="V26" s="497"/>
      <c r="W26" s="497"/>
      <c r="X26" s="497"/>
      <c r="Y26" s="497"/>
      <c r="Z26" s="497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505"/>
      <c r="BB26" s="505"/>
      <c r="BC26" s="505"/>
      <c r="BD26" s="505"/>
      <c r="BE26" s="486"/>
      <c r="BF26" s="486"/>
      <c r="BG26" s="486"/>
      <c r="BH26" s="486"/>
      <c r="BI26" s="486"/>
      <c r="BJ26" s="486"/>
      <c r="BK26" s="486"/>
      <c r="BL26" s="486"/>
      <c r="BM26" s="486"/>
      <c r="BN26" s="486"/>
      <c r="BO26" s="487"/>
      <c r="BP26" s="488"/>
      <c r="BQ26" s="488"/>
      <c r="BR26" s="488"/>
      <c r="BS26" s="488"/>
      <c r="BT26" s="488"/>
      <c r="BU26" s="489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478"/>
      <c r="CQ26" s="478"/>
      <c r="CR26" s="478"/>
      <c r="CS26" s="478"/>
      <c r="CT26" s="478"/>
      <c r="CU26" s="478"/>
      <c r="CV26" s="478"/>
      <c r="CW26" s="478"/>
      <c r="CX26" s="478"/>
      <c r="CY26" s="478"/>
      <c r="CZ26" s="478"/>
      <c r="DA26" s="478"/>
      <c r="DB26" s="478"/>
      <c r="DC26" s="478"/>
      <c r="DD26" s="478"/>
      <c r="DE26" s="478"/>
      <c r="DF26" s="478"/>
      <c r="DG26" s="478"/>
      <c r="DH26" s="478"/>
      <c r="DI26" s="478"/>
      <c r="DJ26" s="478"/>
      <c r="DK26" s="478"/>
      <c r="DL26" s="478"/>
      <c r="DM26" s="478"/>
      <c r="DN26" s="479"/>
      <c r="DO26" s="479"/>
      <c r="DP26" s="479"/>
      <c r="DV26" s="251" t="s">
        <v>170</v>
      </c>
    </row>
    <row r="27" spans="1:126" ht="9.75" customHeight="1">
      <c r="A27" s="506"/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499" t="s">
        <v>308</v>
      </c>
      <c r="M27" s="499"/>
      <c r="N27" s="499"/>
      <c r="O27" s="499"/>
      <c r="P27" s="499"/>
      <c r="Q27" s="500"/>
      <c r="R27" s="500"/>
      <c r="S27" s="500"/>
      <c r="T27" s="500"/>
      <c r="U27" s="500"/>
      <c r="V27" s="501"/>
      <c r="W27" s="501"/>
      <c r="X27" s="501"/>
      <c r="Y27" s="501"/>
      <c r="Z27" s="501"/>
      <c r="AA27" s="502"/>
      <c r="AB27" s="503"/>
      <c r="AC27" s="503"/>
      <c r="AD27" s="503"/>
      <c r="AE27" s="503"/>
      <c r="AF27" s="504"/>
      <c r="AG27" s="502"/>
      <c r="AH27" s="503"/>
      <c r="AI27" s="503"/>
      <c r="AJ27" s="503"/>
      <c r="AK27" s="503"/>
      <c r="AL27" s="504"/>
      <c r="AM27" s="502"/>
      <c r="AN27" s="503"/>
      <c r="AO27" s="503"/>
      <c r="AP27" s="503"/>
      <c r="AQ27" s="503"/>
      <c r="AR27" s="504"/>
      <c r="AS27" s="502"/>
      <c r="AT27" s="503"/>
      <c r="AU27" s="503"/>
      <c r="AV27" s="503"/>
      <c r="AW27" s="503"/>
      <c r="AX27" s="504"/>
      <c r="AY27" s="502"/>
      <c r="AZ27" s="503"/>
      <c r="BA27" s="503"/>
      <c r="BB27" s="503"/>
      <c r="BC27" s="503"/>
      <c r="BD27" s="504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0"/>
      <c r="BP27" s="491"/>
      <c r="BQ27" s="491"/>
      <c r="BR27" s="491"/>
      <c r="BS27" s="491"/>
      <c r="BT27" s="491"/>
      <c r="BU27" s="492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493"/>
      <c r="CQ27" s="493"/>
      <c r="CR27" s="493"/>
      <c r="CS27" s="493"/>
      <c r="CT27" s="493"/>
      <c r="CU27" s="493"/>
      <c r="CV27" s="493"/>
      <c r="CW27" s="493"/>
      <c r="CX27" s="493"/>
      <c r="CY27" s="493"/>
      <c r="CZ27" s="493"/>
      <c r="DA27" s="493"/>
      <c r="DB27" s="493"/>
      <c r="DC27" s="493"/>
      <c r="DD27" s="493"/>
      <c r="DE27" s="493"/>
      <c r="DF27" s="493"/>
      <c r="DG27" s="493"/>
      <c r="DH27" s="493"/>
      <c r="DI27" s="493"/>
      <c r="DJ27" s="493"/>
      <c r="DK27" s="493"/>
      <c r="DL27" s="493"/>
      <c r="DM27" s="493"/>
      <c r="DN27" s="494"/>
      <c r="DO27" s="494"/>
      <c r="DP27" s="494"/>
      <c r="DV27" s="251" t="s">
        <v>173</v>
      </c>
    </row>
    <row r="28" spans="1:129" ht="9.75" customHeight="1" thickBot="1">
      <c r="A28" s="495" t="s">
        <v>410</v>
      </c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6" t="s">
        <v>311</v>
      </c>
      <c r="M28" s="496"/>
      <c r="N28" s="496"/>
      <c r="O28" s="496"/>
      <c r="P28" s="496"/>
      <c r="Q28" s="497"/>
      <c r="R28" s="497"/>
      <c r="S28" s="497"/>
      <c r="T28" s="497"/>
      <c r="U28" s="497"/>
      <c r="V28" s="498"/>
      <c r="W28" s="498"/>
      <c r="X28" s="498"/>
      <c r="Y28" s="498"/>
      <c r="Z28" s="498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7"/>
      <c r="BP28" s="488"/>
      <c r="BQ28" s="488"/>
      <c r="BR28" s="488"/>
      <c r="BS28" s="488"/>
      <c r="BT28" s="488"/>
      <c r="BU28" s="489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478"/>
      <c r="CQ28" s="478"/>
      <c r="CR28" s="478"/>
      <c r="CS28" s="478"/>
      <c r="CT28" s="478"/>
      <c r="CU28" s="478"/>
      <c r="CV28" s="478"/>
      <c r="CW28" s="478"/>
      <c r="CX28" s="478"/>
      <c r="CY28" s="478"/>
      <c r="CZ28" s="478"/>
      <c r="DA28" s="478"/>
      <c r="DB28" s="478"/>
      <c r="DC28" s="478"/>
      <c r="DD28" s="478"/>
      <c r="DE28" s="478"/>
      <c r="DF28" s="478"/>
      <c r="DG28" s="478"/>
      <c r="DH28" s="478"/>
      <c r="DI28" s="478"/>
      <c r="DJ28" s="478"/>
      <c r="DK28" s="478"/>
      <c r="DL28" s="478"/>
      <c r="DM28" s="478"/>
      <c r="DN28" s="479"/>
      <c r="DO28" s="479"/>
      <c r="DP28" s="479"/>
      <c r="DV28" s="251" t="s">
        <v>177</v>
      </c>
      <c r="DY28" s="264"/>
    </row>
    <row r="29" spans="1:126" ht="9.75" customHeight="1" thickBot="1" thickTop="1">
      <c r="A29" s="495"/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80" t="s">
        <v>312</v>
      </c>
      <c r="M29" s="480"/>
      <c r="N29" s="480"/>
      <c r="O29" s="480"/>
      <c r="P29" s="480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2"/>
      <c r="AB29" s="483"/>
      <c r="AC29" s="483"/>
      <c r="AD29" s="483"/>
      <c r="AE29" s="483"/>
      <c r="AF29" s="484"/>
      <c r="AG29" s="482"/>
      <c r="AH29" s="483"/>
      <c r="AI29" s="483"/>
      <c r="AJ29" s="483"/>
      <c r="AK29" s="483"/>
      <c r="AL29" s="484"/>
      <c r="AM29" s="482"/>
      <c r="AN29" s="483"/>
      <c r="AO29" s="483"/>
      <c r="AP29" s="483"/>
      <c r="AQ29" s="483"/>
      <c r="AR29" s="484"/>
      <c r="AS29" s="482"/>
      <c r="AT29" s="483"/>
      <c r="AU29" s="483"/>
      <c r="AV29" s="483"/>
      <c r="AW29" s="483"/>
      <c r="AX29" s="484"/>
      <c r="AY29" s="482"/>
      <c r="AZ29" s="483"/>
      <c r="BA29" s="483"/>
      <c r="BB29" s="483"/>
      <c r="BC29" s="483"/>
      <c r="BD29" s="484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90"/>
      <c r="BP29" s="491"/>
      <c r="BQ29" s="491"/>
      <c r="BR29" s="491"/>
      <c r="BS29" s="491"/>
      <c r="BT29" s="491"/>
      <c r="BU29" s="492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2"/>
      <c r="DO29" s="472"/>
      <c r="DP29" s="472"/>
      <c r="DV29" s="251" t="s">
        <v>139</v>
      </c>
    </row>
    <row r="30" spans="1:135" ht="13.5" thickTop="1">
      <c r="A30" s="473" t="s">
        <v>313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265"/>
      <c r="W30" s="474" t="s">
        <v>314</v>
      </c>
      <c r="X30" s="474"/>
      <c r="Y30" s="474"/>
      <c r="Z30" s="474"/>
      <c r="AA30" s="474"/>
      <c r="AB30" s="474"/>
      <c r="AC30" s="474"/>
      <c r="AD30" s="419"/>
      <c r="AE30" s="419"/>
      <c r="AF30" s="419"/>
      <c r="AG30" s="419"/>
      <c r="AH30" s="419"/>
      <c r="AI30" s="419"/>
      <c r="AJ30" s="419"/>
      <c r="AK30" s="419"/>
      <c r="AL30" s="419"/>
      <c r="AM30" s="419"/>
      <c r="AN30" s="419"/>
      <c r="AO30" s="419"/>
      <c r="AP30" s="419"/>
      <c r="AQ30" s="419"/>
      <c r="AR30" s="419"/>
      <c r="AS30" s="419"/>
      <c r="AT30" s="419"/>
      <c r="AU30" s="419"/>
      <c r="AV30" s="419"/>
      <c r="AW30" s="419"/>
      <c r="AX30" s="419"/>
      <c r="AY30" s="419"/>
      <c r="AZ30" s="419"/>
      <c r="BA30" s="419"/>
      <c r="BB30" s="419"/>
      <c r="BC30" s="419"/>
      <c r="BD30" s="419"/>
      <c r="BE30" s="419"/>
      <c r="BF30" s="419"/>
      <c r="BG30" s="419"/>
      <c r="BH30" s="419"/>
      <c r="BI30" s="475" t="s">
        <v>397</v>
      </c>
      <c r="BJ30" s="475"/>
      <c r="BK30" s="475"/>
      <c r="BL30" s="475"/>
      <c r="BM30" s="475"/>
      <c r="BN30" s="475"/>
      <c r="BO30" s="475"/>
      <c r="BP30" s="475"/>
      <c r="BQ30" s="475"/>
      <c r="BR30" s="475"/>
      <c r="BS30" s="475"/>
      <c r="BT30" s="475"/>
      <c r="BU30" s="475"/>
      <c r="BV30" s="476"/>
      <c r="BW30" s="476"/>
      <c r="BX30" s="476"/>
      <c r="BY30" s="476"/>
      <c r="BZ30" s="476"/>
      <c r="CA30" s="476"/>
      <c r="CB30" s="476"/>
      <c r="CC30" s="477"/>
      <c r="CD30" s="477"/>
      <c r="CE30" s="477"/>
      <c r="CF30" s="477"/>
      <c r="CG30" s="477"/>
      <c r="CH30" s="477"/>
      <c r="CI30" s="477"/>
      <c r="CJ30" s="477"/>
      <c r="CK30" s="477"/>
      <c r="CL30" s="477"/>
      <c r="CM30" s="477"/>
      <c r="CN30" s="477"/>
      <c r="CO30" s="477"/>
      <c r="CP30" s="419"/>
      <c r="CQ30" s="419"/>
      <c r="CR30" s="419"/>
      <c r="CS30" s="419"/>
      <c r="CT30" s="419"/>
      <c r="CU30" s="419"/>
      <c r="CV30" s="419"/>
      <c r="CW30" s="419"/>
      <c r="CX30" s="419"/>
      <c r="CY30" s="419"/>
      <c r="CZ30" s="419"/>
      <c r="DA30" s="419"/>
      <c r="DB30" s="419"/>
      <c r="DC30" s="419"/>
      <c r="DD30" s="419"/>
      <c r="DE30" s="419"/>
      <c r="DF30" s="419"/>
      <c r="DG30" s="419"/>
      <c r="DH30" s="419"/>
      <c r="DI30" s="419"/>
      <c r="DJ30" s="419"/>
      <c r="DK30" s="419"/>
      <c r="DL30" s="419"/>
      <c r="DM30" s="419"/>
      <c r="DN30" s="419"/>
      <c r="DO30" s="419"/>
      <c r="DV30" s="251" t="s">
        <v>184</v>
      </c>
      <c r="EE30" s="264"/>
    </row>
    <row r="31" spans="1:126" ht="12.75">
      <c r="A31" s="452" t="s">
        <v>412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7"/>
      <c r="DV31" s="251" t="s">
        <v>188</v>
      </c>
    </row>
    <row r="32" spans="1:126" ht="12.75" customHeight="1">
      <c r="A32" s="453" t="s">
        <v>400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5"/>
      <c r="AF32" s="459" t="s">
        <v>315</v>
      </c>
      <c r="AG32" s="460"/>
      <c r="AH32" s="460"/>
      <c r="AI32" s="460"/>
      <c r="AJ32" s="461"/>
      <c r="AK32" s="459" t="s">
        <v>401</v>
      </c>
      <c r="AL32" s="460"/>
      <c r="AM32" s="460"/>
      <c r="AN32" s="460"/>
      <c r="AO32" s="460"/>
      <c r="AP32" s="460"/>
      <c r="AQ32" s="460"/>
      <c r="AR32" s="460"/>
      <c r="AS32" s="461"/>
      <c r="AT32" s="465" t="s">
        <v>402</v>
      </c>
      <c r="AU32" s="466"/>
      <c r="AV32" s="466"/>
      <c r="AW32" s="466"/>
      <c r="AX32" s="466"/>
      <c r="AY32" s="466"/>
      <c r="AZ32" s="466"/>
      <c r="BA32" s="466"/>
      <c r="BB32" s="467"/>
      <c r="BC32" s="459" t="s">
        <v>403</v>
      </c>
      <c r="BD32" s="460"/>
      <c r="BE32" s="460"/>
      <c r="BF32" s="460"/>
      <c r="BG32" s="460"/>
      <c r="BH32" s="460"/>
      <c r="BI32" s="460"/>
      <c r="BJ32" s="460"/>
      <c r="BK32" s="460"/>
      <c r="BL32" s="460"/>
      <c r="BM32" s="460"/>
      <c r="BN32" s="461"/>
      <c r="BO32" s="430" t="s">
        <v>12</v>
      </c>
      <c r="BP32" s="431"/>
      <c r="BQ32" s="431"/>
      <c r="BR32" s="431"/>
      <c r="BS32" s="431"/>
      <c r="BT32" s="431"/>
      <c r="BU32" s="431"/>
      <c r="BV32" s="431"/>
      <c r="BW32" s="431"/>
      <c r="BX32" s="431"/>
      <c r="BY32" s="431"/>
      <c r="BZ32" s="431"/>
      <c r="CA32" s="431"/>
      <c r="CB32" s="431"/>
      <c r="CC32" s="431"/>
      <c r="CD32" s="431"/>
      <c r="CE32" s="432"/>
      <c r="CF32" s="430" t="s">
        <v>316</v>
      </c>
      <c r="CG32" s="431"/>
      <c r="CH32" s="431"/>
      <c r="CI32" s="431"/>
      <c r="CJ32" s="431"/>
      <c r="CK32" s="431"/>
      <c r="CL32" s="431"/>
      <c r="CM32" s="431"/>
      <c r="CN32" s="431"/>
      <c r="CO32" s="431"/>
      <c r="CP32" s="431"/>
      <c r="CQ32" s="431"/>
      <c r="CR32" s="431"/>
      <c r="CS32" s="431"/>
      <c r="CT32" s="431"/>
      <c r="CU32" s="432"/>
      <c r="CV32" s="430" t="s">
        <v>13</v>
      </c>
      <c r="CW32" s="431"/>
      <c r="CX32" s="431"/>
      <c r="CY32" s="431"/>
      <c r="CZ32" s="431"/>
      <c r="DA32" s="431"/>
      <c r="DB32" s="431"/>
      <c r="DC32" s="431"/>
      <c r="DD32" s="431"/>
      <c r="DE32" s="431"/>
      <c r="DF32" s="431"/>
      <c r="DG32" s="431"/>
      <c r="DH32" s="431"/>
      <c r="DI32" s="431"/>
      <c r="DJ32" s="431"/>
      <c r="DK32" s="431"/>
      <c r="DL32" s="431"/>
      <c r="DM32" s="431"/>
      <c r="DN32" s="431"/>
      <c r="DO32" s="432"/>
      <c r="DV32" s="251" t="s">
        <v>190</v>
      </c>
    </row>
    <row r="33" spans="1:126" ht="20.25" customHeight="1" thickBot="1">
      <c r="A33" s="456"/>
      <c r="B33" s="45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8"/>
      <c r="AF33" s="462"/>
      <c r="AG33" s="463"/>
      <c r="AH33" s="463"/>
      <c r="AI33" s="463"/>
      <c r="AJ33" s="464"/>
      <c r="AK33" s="462"/>
      <c r="AL33" s="463"/>
      <c r="AM33" s="463"/>
      <c r="AN33" s="463"/>
      <c r="AO33" s="463"/>
      <c r="AP33" s="463"/>
      <c r="AQ33" s="463"/>
      <c r="AR33" s="463"/>
      <c r="AS33" s="464"/>
      <c r="AT33" s="468"/>
      <c r="AU33" s="469"/>
      <c r="AV33" s="469"/>
      <c r="AW33" s="469"/>
      <c r="AX33" s="469"/>
      <c r="AY33" s="469"/>
      <c r="AZ33" s="469"/>
      <c r="BA33" s="469"/>
      <c r="BB33" s="470"/>
      <c r="BC33" s="462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4"/>
      <c r="BO33" s="405"/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33"/>
      <c r="CF33" s="405"/>
      <c r="CG33" s="407"/>
      <c r="CH33" s="407"/>
      <c r="CI33" s="407"/>
      <c r="CJ33" s="407"/>
      <c r="CK33" s="407"/>
      <c r="CL33" s="407"/>
      <c r="CM33" s="407"/>
      <c r="CN33" s="407"/>
      <c r="CO33" s="407"/>
      <c r="CP33" s="407"/>
      <c r="CQ33" s="407"/>
      <c r="CR33" s="407"/>
      <c r="CS33" s="407"/>
      <c r="CT33" s="407"/>
      <c r="CU33" s="433"/>
      <c r="CV33" s="405"/>
      <c r="CW33" s="407"/>
      <c r="CX33" s="407"/>
      <c r="CY33" s="407"/>
      <c r="CZ33" s="407"/>
      <c r="DA33" s="407"/>
      <c r="DB33" s="407"/>
      <c r="DC33" s="407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  <c r="DO33" s="433"/>
      <c r="DV33" s="268"/>
    </row>
    <row r="34" spans="1:119" ht="12.75" customHeight="1" thickTop="1">
      <c r="A34" s="424"/>
      <c r="B34" s="444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20"/>
      <c r="AF34" s="446"/>
      <c r="AG34" s="447"/>
      <c r="AH34" s="447"/>
      <c r="AI34" s="447"/>
      <c r="AJ34" s="448"/>
      <c r="AK34" s="446"/>
      <c r="AL34" s="447"/>
      <c r="AM34" s="447"/>
      <c r="AN34" s="447"/>
      <c r="AO34" s="447"/>
      <c r="AP34" s="447"/>
      <c r="AQ34" s="447"/>
      <c r="AR34" s="447"/>
      <c r="AS34" s="448"/>
      <c r="AT34" s="449"/>
      <c r="AU34" s="450"/>
      <c r="AV34" s="450"/>
      <c r="AW34" s="450"/>
      <c r="AX34" s="450"/>
      <c r="AY34" s="450"/>
      <c r="AZ34" s="450"/>
      <c r="BA34" s="450"/>
      <c r="BB34" s="451"/>
      <c r="BC34" s="446"/>
      <c r="BD34" s="447"/>
      <c r="BE34" s="447"/>
      <c r="BF34" s="447"/>
      <c r="BG34" s="447"/>
      <c r="BH34" s="447"/>
      <c r="BI34" s="447"/>
      <c r="BJ34" s="447"/>
      <c r="BK34" s="447"/>
      <c r="BL34" s="447"/>
      <c r="BM34" s="447"/>
      <c r="BN34" s="448"/>
      <c r="BO34" s="400" t="s">
        <v>317</v>
      </c>
      <c r="BP34" s="401"/>
      <c r="BQ34" s="403"/>
      <c r="BR34" s="403"/>
      <c r="BS34" s="403"/>
      <c r="BT34" s="403"/>
      <c r="BU34" s="403"/>
      <c r="BV34" s="403"/>
      <c r="BW34" s="373" t="s">
        <v>16</v>
      </c>
      <c r="BX34" s="375"/>
      <c r="BY34" s="375"/>
      <c r="BZ34" s="375"/>
      <c r="CA34" s="375"/>
      <c r="CB34" s="375"/>
      <c r="CC34" s="375"/>
      <c r="CD34" s="375"/>
      <c r="CE34" s="376"/>
      <c r="CF34" s="424"/>
      <c r="CG34" s="426"/>
      <c r="CH34" s="426"/>
      <c r="CI34" s="426"/>
      <c r="CJ34" s="426"/>
      <c r="CK34" s="426"/>
      <c r="CL34" s="426"/>
      <c r="CM34" s="428"/>
      <c r="CN34" s="434"/>
      <c r="CO34" s="434"/>
      <c r="CP34" s="434"/>
      <c r="CQ34" s="434"/>
      <c r="CR34" s="434"/>
      <c r="CS34" s="434"/>
      <c r="CT34" s="434"/>
      <c r="CU34" s="435"/>
      <c r="CV34" s="438"/>
      <c r="CW34" s="439"/>
      <c r="CX34" s="439"/>
      <c r="CY34" s="439"/>
      <c r="CZ34" s="439"/>
      <c r="DA34" s="439"/>
      <c r="DB34" s="439"/>
      <c r="DC34" s="439"/>
      <c r="DD34" s="439"/>
      <c r="DE34" s="439"/>
      <c r="DF34" s="439"/>
      <c r="DG34" s="439"/>
      <c r="DH34" s="439"/>
      <c r="DI34" s="439"/>
      <c r="DJ34" s="439"/>
      <c r="DK34" s="439"/>
      <c r="DL34" s="439"/>
      <c r="DM34" s="439"/>
      <c r="DN34" s="439"/>
      <c r="DO34" s="440"/>
    </row>
    <row r="35" spans="1:126" ht="12.75" customHeight="1">
      <c r="A35" s="402"/>
      <c r="B35" s="324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90"/>
      <c r="AF35" s="389"/>
      <c r="AG35" s="329"/>
      <c r="AH35" s="329"/>
      <c r="AI35" s="329"/>
      <c r="AJ35" s="390"/>
      <c r="AK35" s="389"/>
      <c r="AL35" s="329"/>
      <c r="AM35" s="329"/>
      <c r="AN35" s="329"/>
      <c r="AO35" s="329"/>
      <c r="AP35" s="329"/>
      <c r="AQ35" s="329"/>
      <c r="AR35" s="329"/>
      <c r="AS35" s="390"/>
      <c r="AT35" s="391"/>
      <c r="AU35" s="392"/>
      <c r="AV35" s="392"/>
      <c r="AW35" s="392"/>
      <c r="AX35" s="392"/>
      <c r="AY35" s="392"/>
      <c r="AZ35" s="392"/>
      <c r="BA35" s="392"/>
      <c r="BB35" s="393"/>
      <c r="BC35" s="38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90"/>
      <c r="BO35" s="402"/>
      <c r="BP35" s="324"/>
      <c r="BQ35" s="404"/>
      <c r="BR35" s="404"/>
      <c r="BS35" s="404"/>
      <c r="BT35" s="404"/>
      <c r="BU35" s="404"/>
      <c r="BV35" s="404"/>
      <c r="BW35" s="323"/>
      <c r="BX35" s="377"/>
      <c r="BY35" s="377"/>
      <c r="BZ35" s="377"/>
      <c r="CA35" s="377"/>
      <c r="CB35" s="377"/>
      <c r="CC35" s="377"/>
      <c r="CD35" s="377"/>
      <c r="CE35" s="378"/>
      <c r="CF35" s="402"/>
      <c r="CG35" s="404"/>
      <c r="CH35" s="404"/>
      <c r="CI35" s="404"/>
      <c r="CJ35" s="404"/>
      <c r="CK35" s="404"/>
      <c r="CL35" s="404"/>
      <c r="CM35" s="323"/>
      <c r="CN35" s="377"/>
      <c r="CO35" s="377"/>
      <c r="CP35" s="377"/>
      <c r="CQ35" s="377"/>
      <c r="CR35" s="377"/>
      <c r="CS35" s="377"/>
      <c r="CT35" s="377"/>
      <c r="CU35" s="378"/>
      <c r="CV35" s="383"/>
      <c r="CW35" s="384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5"/>
      <c r="DV35" s="251" t="s">
        <v>190</v>
      </c>
    </row>
    <row r="36" spans="1:126" ht="12.75" customHeight="1">
      <c r="A36" s="402"/>
      <c r="B36" s="324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2"/>
      <c r="AF36" s="394"/>
      <c r="AG36" s="395"/>
      <c r="AH36" s="395"/>
      <c r="AI36" s="395"/>
      <c r="AJ36" s="396"/>
      <c r="AK36" s="394"/>
      <c r="AL36" s="395"/>
      <c r="AM36" s="395"/>
      <c r="AN36" s="395"/>
      <c r="AO36" s="395"/>
      <c r="AP36" s="395"/>
      <c r="AQ36" s="395"/>
      <c r="AR36" s="395"/>
      <c r="AS36" s="396"/>
      <c r="AT36" s="397"/>
      <c r="AU36" s="398"/>
      <c r="AV36" s="398"/>
      <c r="AW36" s="398"/>
      <c r="AX36" s="398"/>
      <c r="AY36" s="398"/>
      <c r="AZ36" s="398"/>
      <c r="BA36" s="398"/>
      <c r="BB36" s="399"/>
      <c r="BC36" s="394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6"/>
      <c r="BO36" s="402" t="s">
        <v>318</v>
      </c>
      <c r="BP36" s="324"/>
      <c r="BQ36" s="404"/>
      <c r="BR36" s="404"/>
      <c r="BS36" s="404"/>
      <c r="BT36" s="404"/>
      <c r="BU36" s="404"/>
      <c r="BV36" s="404"/>
      <c r="BW36" s="323" t="s">
        <v>16</v>
      </c>
      <c r="BX36" s="377"/>
      <c r="BY36" s="377"/>
      <c r="BZ36" s="377"/>
      <c r="CA36" s="377"/>
      <c r="CB36" s="377"/>
      <c r="CC36" s="377"/>
      <c r="CD36" s="377"/>
      <c r="CE36" s="378"/>
      <c r="CF36" s="402"/>
      <c r="CG36" s="404"/>
      <c r="CH36" s="404"/>
      <c r="CI36" s="404"/>
      <c r="CJ36" s="404"/>
      <c r="CK36" s="404"/>
      <c r="CL36" s="404"/>
      <c r="CM36" s="323"/>
      <c r="CN36" s="377"/>
      <c r="CO36" s="377"/>
      <c r="CP36" s="377"/>
      <c r="CQ36" s="377"/>
      <c r="CR36" s="377"/>
      <c r="CS36" s="377"/>
      <c r="CT36" s="377"/>
      <c r="CU36" s="378"/>
      <c r="CV36" s="383"/>
      <c r="CW36" s="384"/>
      <c r="CX36" s="384"/>
      <c r="CY36" s="384"/>
      <c r="CZ36" s="384"/>
      <c r="DA36" s="384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5"/>
      <c r="DV36" s="251" t="s">
        <v>174</v>
      </c>
    </row>
    <row r="37" spans="1:126" ht="12.75" customHeight="1" thickBot="1">
      <c r="A37" s="425"/>
      <c r="B37" s="445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8"/>
      <c r="AF37" s="413"/>
      <c r="AG37" s="414"/>
      <c r="AH37" s="414"/>
      <c r="AI37" s="414"/>
      <c r="AJ37" s="415"/>
      <c r="AK37" s="413"/>
      <c r="AL37" s="414"/>
      <c r="AM37" s="414"/>
      <c r="AN37" s="414"/>
      <c r="AO37" s="414"/>
      <c r="AP37" s="414"/>
      <c r="AQ37" s="414"/>
      <c r="AR37" s="414"/>
      <c r="AS37" s="415"/>
      <c r="AT37" s="416"/>
      <c r="AU37" s="417"/>
      <c r="AV37" s="417"/>
      <c r="AW37" s="417"/>
      <c r="AX37" s="417"/>
      <c r="AY37" s="417"/>
      <c r="AZ37" s="417"/>
      <c r="BA37" s="417"/>
      <c r="BB37" s="418"/>
      <c r="BC37" s="413"/>
      <c r="BD37" s="414"/>
      <c r="BE37" s="414"/>
      <c r="BF37" s="414"/>
      <c r="BG37" s="414"/>
      <c r="BH37" s="414"/>
      <c r="BI37" s="414"/>
      <c r="BJ37" s="414"/>
      <c r="BK37" s="414"/>
      <c r="BL37" s="414"/>
      <c r="BM37" s="414"/>
      <c r="BN37" s="415"/>
      <c r="BO37" s="405"/>
      <c r="BP37" s="407"/>
      <c r="BQ37" s="406"/>
      <c r="BR37" s="406"/>
      <c r="BS37" s="406"/>
      <c r="BT37" s="406"/>
      <c r="BU37" s="406"/>
      <c r="BV37" s="406"/>
      <c r="BW37" s="374"/>
      <c r="BX37" s="338"/>
      <c r="BY37" s="338"/>
      <c r="BZ37" s="338"/>
      <c r="CA37" s="338"/>
      <c r="CB37" s="338"/>
      <c r="CC37" s="338"/>
      <c r="CD37" s="338"/>
      <c r="CE37" s="379"/>
      <c r="CF37" s="425"/>
      <c r="CG37" s="427"/>
      <c r="CH37" s="427"/>
      <c r="CI37" s="427"/>
      <c r="CJ37" s="427"/>
      <c r="CK37" s="427"/>
      <c r="CL37" s="427"/>
      <c r="CM37" s="429"/>
      <c r="CN37" s="436"/>
      <c r="CO37" s="436"/>
      <c r="CP37" s="436"/>
      <c r="CQ37" s="436"/>
      <c r="CR37" s="436"/>
      <c r="CS37" s="436"/>
      <c r="CT37" s="436"/>
      <c r="CU37" s="437"/>
      <c r="CV37" s="441"/>
      <c r="CW37" s="442"/>
      <c r="CX37" s="442"/>
      <c r="CY37" s="442"/>
      <c r="CZ37" s="442"/>
      <c r="DA37" s="442"/>
      <c r="DB37" s="442"/>
      <c r="DC37" s="442"/>
      <c r="DD37" s="442"/>
      <c r="DE37" s="442"/>
      <c r="DF37" s="442"/>
      <c r="DG37" s="442"/>
      <c r="DH37" s="442"/>
      <c r="DI37" s="442"/>
      <c r="DJ37" s="442"/>
      <c r="DK37" s="442"/>
      <c r="DL37" s="442"/>
      <c r="DM37" s="442"/>
      <c r="DN37" s="442"/>
      <c r="DO37" s="443"/>
      <c r="DV37" s="251" t="s">
        <v>140</v>
      </c>
    </row>
    <row r="38" spans="1:126" ht="12.75" customHeight="1" thickTop="1">
      <c r="A38" s="400" t="s">
        <v>17</v>
      </c>
      <c r="B38" s="401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20"/>
      <c r="AF38" s="408"/>
      <c r="AG38" s="409"/>
      <c r="AH38" s="409"/>
      <c r="AI38" s="409"/>
      <c r="AJ38" s="410"/>
      <c r="AK38" s="408"/>
      <c r="AL38" s="409"/>
      <c r="AM38" s="409"/>
      <c r="AN38" s="409"/>
      <c r="AO38" s="409"/>
      <c r="AP38" s="409"/>
      <c r="AQ38" s="409"/>
      <c r="AR38" s="409"/>
      <c r="AS38" s="410"/>
      <c r="AT38" s="421"/>
      <c r="AU38" s="422"/>
      <c r="AV38" s="422"/>
      <c r="AW38" s="422"/>
      <c r="AX38" s="422"/>
      <c r="AY38" s="422"/>
      <c r="AZ38" s="422"/>
      <c r="BA38" s="422"/>
      <c r="BB38" s="423"/>
      <c r="BC38" s="408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10"/>
      <c r="BO38" s="400" t="s">
        <v>317</v>
      </c>
      <c r="BP38" s="401"/>
      <c r="BQ38" s="403"/>
      <c r="BR38" s="403"/>
      <c r="BS38" s="403"/>
      <c r="BT38" s="403"/>
      <c r="BU38" s="403"/>
      <c r="BV38" s="403"/>
      <c r="BW38" s="373" t="s">
        <v>16</v>
      </c>
      <c r="BX38" s="375"/>
      <c r="BY38" s="375"/>
      <c r="BZ38" s="375"/>
      <c r="CA38" s="375"/>
      <c r="CB38" s="375"/>
      <c r="CC38" s="375"/>
      <c r="CD38" s="375"/>
      <c r="CE38" s="376"/>
      <c r="CF38" s="400" t="s">
        <v>15</v>
      </c>
      <c r="CG38" s="403"/>
      <c r="CH38" s="403"/>
      <c r="CI38" s="403"/>
      <c r="CJ38" s="403"/>
      <c r="CK38" s="403"/>
      <c r="CL38" s="403"/>
      <c r="CM38" s="373"/>
      <c r="CN38" s="375"/>
      <c r="CO38" s="375"/>
      <c r="CP38" s="375"/>
      <c r="CQ38" s="375"/>
      <c r="CR38" s="375"/>
      <c r="CS38" s="375"/>
      <c r="CT38" s="375"/>
      <c r="CU38" s="376"/>
      <c r="CV38" s="380"/>
      <c r="CW38" s="381"/>
      <c r="CX38" s="381"/>
      <c r="CY38" s="381"/>
      <c r="CZ38" s="381"/>
      <c r="DA38" s="381"/>
      <c r="DB38" s="381"/>
      <c r="DC38" s="381"/>
      <c r="DD38" s="381"/>
      <c r="DE38" s="381"/>
      <c r="DF38" s="381"/>
      <c r="DG38" s="381"/>
      <c r="DH38" s="381"/>
      <c r="DI38" s="381"/>
      <c r="DJ38" s="381"/>
      <c r="DK38" s="381"/>
      <c r="DL38" s="381"/>
      <c r="DM38" s="381"/>
      <c r="DN38" s="381"/>
      <c r="DO38" s="382"/>
      <c r="DV38" s="251" t="s">
        <v>181</v>
      </c>
    </row>
    <row r="39" spans="1:126" ht="12.75" customHeight="1">
      <c r="A39" s="402"/>
      <c r="B39" s="324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90"/>
      <c r="AF39" s="389"/>
      <c r="AG39" s="329"/>
      <c r="AH39" s="329"/>
      <c r="AI39" s="329"/>
      <c r="AJ39" s="390"/>
      <c r="AK39" s="389"/>
      <c r="AL39" s="329"/>
      <c r="AM39" s="329"/>
      <c r="AN39" s="329"/>
      <c r="AO39" s="329"/>
      <c r="AP39" s="329"/>
      <c r="AQ39" s="329"/>
      <c r="AR39" s="329"/>
      <c r="AS39" s="390"/>
      <c r="AT39" s="391"/>
      <c r="AU39" s="392"/>
      <c r="AV39" s="392"/>
      <c r="AW39" s="392"/>
      <c r="AX39" s="392"/>
      <c r="AY39" s="392"/>
      <c r="AZ39" s="392"/>
      <c r="BA39" s="392"/>
      <c r="BB39" s="393"/>
      <c r="BC39" s="38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90"/>
      <c r="BO39" s="402"/>
      <c r="BP39" s="324"/>
      <c r="BQ39" s="404"/>
      <c r="BR39" s="404"/>
      <c r="BS39" s="404"/>
      <c r="BT39" s="404"/>
      <c r="BU39" s="404"/>
      <c r="BV39" s="404"/>
      <c r="BW39" s="323"/>
      <c r="BX39" s="377"/>
      <c r="BY39" s="377"/>
      <c r="BZ39" s="377"/>
      <c r="CA39" s="377"/>
      <c r="CB39" s="377"/>
      <c r="CC39" s="377"/>
      <c r="CD39" s="377"/>
      <c r="CE39" s="378"/>
      <c r="CF39" s="402"/>
      <c r="CG39" s="404"/>
      <c r="CH39" s="404"/>
      <c r="CI39" s="404"/>
      <c r="CJ39" s="404"/>
      <c r="CK39" s="404"/>
      <c r="CL39" s="404"/>
      <c r="CM39" s="323"/>
      <c r="CN39" s="377"/>
      <c r="CO39" s="377"/>
      <c r="CP39" s="377"/>
      <c r="CQ39" s="377"/>
      <c r="CR39" s="377"/>
      <c r="CS39" s="377"/>
      <c r="CT39" s="377"/>
      <c r="CU39" s="378"/>
      <c r="CV39" s="383"/>
      <c r="CW39" s="384"/>
      <c r="CX39" s="384"/>
      <c r="CY39" s="384"/>
      <c r="CZ39" s="384"/>
      <c r="DA39" s="384"/>
      <c r="DB39" s="384"/>
      <c r="DC39" s="384"/>
      <c r="DD39" s="384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85"/>
      <c r="DV39" s="251" t="s">
        <v>185</v>
      </c>
    </row>
    <row r="40" spans="1:119" ht="12.75" customHeight="1">
      <c r="A40" s="402"/>
      <c r="B40" s="324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2"/>
      <c r="AF40" s="394"/>
      <c r="AG40" s="395"/>
      <c r="AH40" s="395"/>
      <c r="AI40" s="395"/>
      <c r="AJ40" s="396"/>
      <c r="AK40" s="394"/>
      <c r="AL40" s="395"/>
      <c r="AM40" s="395"/>
      <c r="AN40" s="395"/>
      <c r="AO40" s="395"/>
      <c r="AP40" s="395"/>
      <c r="AQ40" s="395"/>
      <c r="AR40" s="395"/>
      <c r="AS40" s="396"/>
      <c r="AT40" s="397"/>
      <c r="AU40" s="398"/>
      <c r="AV40" s="398"/>
      <c r="AW40" s="398"/>
      <c r="AX40" s="398"/>
      <c r="AY40" s="398"/>
      <c r="AZ40" s="398"/>
      <c r="BA40" s="398"/>
      <c r="BB40" s="399"/>
      <c r="BC40" s="394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6"/>
      <c r="BO40" s="402" t="s">
        <v>318</v>
      </c>
      <c r="BP40" s="324"/>
      <c r="BQ40" s="404"/>
      <c r="BR40" s="404"/>
      <c r="BS40" s="404"/>
      <c r="BT40" s="404"/>
      <c r="BU40" s="404"/>
      <c r="BV40" s="404"/>
      <c r="BW40" s="323" t="s">
        <v>16</v>
      </c>
      <c r="BX40" s="377"/>
      <c r="BY40" s="377"/>
      <c r="BZ40" s="377"/>
      <c r="CA40" s="377"/>
      <c r="CB40" s="377"/>
      <c r="CC40" s="377"/>
      <c r="CD40" s="377"/>
      <c r="CE40" s="378"/>
      <c r="CF40" s="402"/>
      <c r="CG40" s="404"/>
      <c r="CH40" s="404"/>
      <c r="CI40" s="404"/>
      <c r="CJ40" s="404"/>
      <c r="CK40" s="404"/>
      <c r="CL40" s="404"/>
      <c r="CM40" s="323"/>
      <c r="CN40" s="377"/>
      <c r="CO40" s="377"/>
      <c r="CP40" s="377"/>
      <c r="CQ40" s="377"/>
      <c r="CR40" s="377"/>
      <c r="CS40" s="377"/>
      <c r="CT40" s="377"/>
      <c r="CU40" s="378"/>
      <c r="CV40" s="383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5"/>
    </row>
    <row r="41" spans="1:119" ht="12.75" customHeight="1" thickBot="1">
      <c r="A41" s="405"/>
      <c r="B41" s="40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8"/>
      <c r="AF41" s="366"/>
      <c r="AG41" s="367"/>
      <c r="AH41" s="367"/>
      <c r="AI41" s="367"/>
      <c r="AJ41" s="368"/>
      <c r="AK41" s="366"/>
      <c r="AL41" s="367"/>
      <c r="AM41" s="367"/>
      <c r="AN41" s="367"/>
      <c r="AO41" s="367"/>
      <c r="AP41" s="367"/>
      <c r="AQ41" s="367"/>
      <c r="AR41" s="367"/>
      <c r="AS41" s="368"/>
      <c r="AT41" s="363"/>
      <c r="AU41" s="364"/>
      <c r="AV41" s="364"/>
      <c r="AW41" s="364"/>
      <c r="AX41" s="364"/>
      <c r="AY41" s="364"/>
      <c r="AZ41" s="364"/>
      <c r="BA41" s="364"/>
      <c r="BB41" s="365"/>
      <c r="BC41" s="366"/>
      <c r="BD41" s="367"/>
      <c r="BE41" s="367"/>
      <c r="BF41" s="367"/>
      <c r="BG41" s="367"/>
      <c r="BH41" s="367"/>
      <c r="BI41" s="367"/>
      <c r="BJ41" s="367"/>
      <c r="BK41" s="367"/>
      <c r="BL41" s="367"/>
      <c r="BM41" s="367"/>
      <c r="BN41" s="368"/>
      <c r="BO41" s="405"/>
      <c r="BP41" s="407"/>
      <c r="BQ41" s="406"/>
      <c r="BR41" s="406"/>
      <c r="BS41" s="406"/>
      <c r="BT41" s="406"/>
      <c r="BU41" s="406"/>
      <c r="BV41" s="406"/>
      <c r="BW41" s="374"/>
      <c r="BX41" s="338"/>
      <c r="BY41" s="338"/>
      <c r="BZ41" s="338"/>
      <c r="CA41" s="338"/>
      <c r="CB41" s="338"/>
      <c r="CC41" s="338"/>
      <c r="CD41" s="338"/>
      <c r="CE41" s="379"/>
      <c r="CF41" s="405"/>
      <c r="CG41" s="406"/>
      <c r="CH41" s="406"/>
      <c r="CI41" s="406"/>
      <c r="CJ41" s="406"/>
      <c r="CK41" s="406"/>
      <c r="CL41" s="406"/>
      <c r="CM41" s="374"/>
      <c r="CN41" s="338"/>
      <c r="CO41" s="338"/>
      <c r="CP41" s="338"/>
      <c r="CQ41" s="338"/>
      <c r="CR41" s="338"/>
      <c r="CS41" s="338"/>
      <c r="CT41" s="338"/>
      <c r="CU41" s="379"/>
      <c r="CV41" s="386"/>
      <c r="CW41" s="387"/>
      <c r="CX41" s="387"/>
      <c r="CY41" s="387"/>
      <c r="CZ41" s="387"/>
      <c r="DA41" s="387"/>
      <c r="DB41" s="387"/>
      <c r="DC41" s="387"/>
      <c r="DD41" s="387"/>
      <c r="DE41" s="387"/>
      <c r="DF41" s="387"/>
      <c r="DG41" s="387"/>
      <c r="DH41" s="387"/>
      <c r="DI41" s="387"/>
      <c r="DJ41" s="387"/>
      <c r="DK41" s="387"/>
      <c r="DL41" s="387"/>
      <c r="DM41" s="387"/>
      <c r="DN41" s="387"/>
      <c r="DO41" s="388"/>
    </row>
    <row r="42" spans="1:126" ht="17.25" customHeight="1" thickBot="1" thickTop="1">
      <c r="A42" s="369" t="s">
        <v>398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/>
      <c r="CP42" s="370"/>
      <c r="CQ42" s="370"/>
      <c r="CR42" s="370"/>
      <c r="CS42" s="370"/>
      <c r="CT42" s="370"/>
      <c r="CU42" s="370"/>
      <c r="CV42" s="370"/>
      <c r="CW42" s="370"/>
      <c r="CX42" s="370"/>
      <c r="CY42" s="370"/>
      <c r="CZ42" s="370"/>
      <c r="DA42" s="370"/>
      <c r="DB42" s="370"/>
      <c r="DC42" s="370"/>
      <c r="DD42" s="370"/>
      <c r="DE42" s="370"/>
      <c r="DF42" s="370"/>
      <c r="DG42" s="370"/>
      <c r="DH42" s="370"/>
      <c r="DI42" s="370"/>
      <c r="DJ42" s="370"/>
      <c r="DK42" s="370"/>
      <c r="DL42" s="370"/>
      <c r="DM42" s="370"/>
      <c r="DN42" s="370"/>
      <c r="DO42" s="370"/>
      <c r="DV42" s="270" t="s">
        <v>309</v>
      </c>
    </row>
    <row r="43" spans="1:126" ht="9.75" customHeight="1" thickBot="1">
      <c r="A43" s="369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71" t="s">
        <v>319</v>
      </c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71"/>
      <c r="BA43" s="371"/>
      <c r="BB43" s="371"/>
      <c r="BC43" s="371"/>
      <c r="BD43" s="371"/>
      <c r="BE43" s="371"/>
      <c r="BF43" s="371"/>
      <c r="BG43" s="371"/>
      <c r="BH43" s="371"/>
      <c r="BI43" s="371"/>
      <c r="BJ43" s="371"/>
      <c r="BK43" s="371"/>
      <c r="BL43" s="371"/>
      <c r="BM43" s="371"/>
      <c r="BN43" s="371"/>
      <c r="BO43" s="371"/>
      <c r="BP43" s="371"/>
      <c r="BQ43" s="371"/>
      <c r="BR43" s="371"/>
      <c r="BS43" s="371"/>
      <c r="BT43" s="371"/>
      <c r="BU43" s="371"/>
      <c r="BV43" s="371"/>
      <c r="BW43" s="371"/>
      <c r="BX43" s="371"/>
      <c r="BY43" s="371"/>
      <c r="BZ43" s="371"/>
      <c r="CA43" s="371"/>
      <c r="CB43" s="371"/>
      <c r="CC43" s="371"/>
      <c r="CD43" s="371"/>
      <c r="CE43" s="371"/>
      <c r="CF43" s="371"/>
      <c r="CG43" s="371"/>
      <c r="CH43" s="371"/>
      <c r="CI43" s="371"/>
      <c r="CJ43" s="371"/>
      <c r="CK43" s="371"/>
      <c r="CL43" s="371"/>
      <c r="CM43" s="371"/>
      <c r="CN43" s="371"/>
      <c r="CO43" s="371"/>
      <c r="CP43" s="371"/>
      <c r="CQ43" s="371"/>
      <c r="CR43" s="371"/>
      <c r="CS43" s="371"/>
      <c r="CT43" s="371"/>
      <c r="CU43" s="371"/>
      <c r="CV43" s="371"/>
      <c r="CW43" s="371"/>
      <c r="CX43" s="371"/>
      <c r="CY43" s="371"/>
      <c r="CZ43" s="371"/>
      <c r="DA43" s="371"/>
      <c r="DB43" s="371"/>
      <c r="DC43" s="371"/>
      <c r="DD43" s="371"/>
      <c r="DE43" s="371"/>
      <c r="DF43" s="371"/>
      <c r="DG43" s="371"/>
      <c r="DH43" s="371"/>
      <c r="DI43" s="371"/>
      <c r="DJ43" s="371"/>
      <c r="DK43" s="371"/>
      <c r="DL43" s="371"/>
      <c r="DM43" s="371"/>
      <c r="DN43" s="371"/>
      <c r="DO43" s="371"/>
      <c r="DV43" s="271" t="s">
        <v>320</v>
      </c>
    </row>
    <row r="44" spans="1:126" ht="13.5" thickBot="1">
      <c r="A44" s="372" t="s">
        <v>321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V44" s="271" t="s">
        <v>322</v>
      </c>
    </row>
    <row r="45" spans="1:126" ht="8.25" customHeight="1" thickBot="1">
      <c r="A45" s="272"/>
      <c r="B45" s="272"/>
      <c r="C45" s="272"/>
      <c r="D45" s="272"/>
      <c r="AE45" s="322" t="s">
        <v>323</v>
      </c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V45" s="271" t="s">
        <v>147</v>
      </c>
    </row>
    <row r="46" spans="1:126" ht="13.5" thickBot="1">
      <c r="A46" s="360" t="s">
        <v>21</v>
      </c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61" t="s">
        <v>324</v>
      </c>
      <c r="CC46" s="361"/>
      <c r="CD46" s="361"/>
      <c r="CE46" s="361"/>
      <c r="CF46" s="361"/>
      <c r="CG46" s="319"/>
      <c r="CH46" s="319"/>
      <c r="CI46" s="319"/>
      <c r="CJ46" s="319"/>
      <c r="CK46" s="319"/>
      <c r="CL46" s="319"/>
      <c r="CM46" s="273"/>
      <c r="CN46" s="362"/>
      <c r="CO46" s="362"/>
      <c r="CP46" s="362"/>
      <c r="CQ46" s="362"/>
      <c r="CR46" s="362"/>
      <c r="CS46" s="362"/>
      <c r="CT46" s="362"/>
      <c r="CU46" s="362"/>
      <c r="CV46" s="359" t="s">
        <v>16</v>
      </c>
      <c r="CW46" s="359"/>
      <c r="CX46" s="359"/>
      <c r="CY46" s="359"/>
      <c r="CZ46" s="359"/>
      <c r="DA46" s="359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V46" s="271" t="s">
        <v>326</v>
      </c>
    </row>
    <row r="47" spans="1:126" ht="13.5" thickBot="1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AE47" s="330" t="s">
        <v>327</v>
      </c>
      <c r="AF47" s="330"/>
      <c r="AG47" s="330"/>
      <c r="AH47" s="330"/>
      <c r="AI47" s="330"/>
      <c r="AJ47" s="330"/>
      <c r="AK47" s="319"/>
      <c r="AL47" s="319"/>
      <c r="AM47" s="319"/>
      <c r="AN47" s="319"/>
      <c r="AO47" s="319"/>
      <c r="AP47" s="319"/>
      <c r="AQ47" s="274" t="s">
        <v>16</v>
      </c>
      <c r="AR47" s="320"/>
      <c r="AS47" s="320"/>
      <c r="AT47" s="320"/>
      <c r="AU47" s="320"/>
      <c r="AV47" s="320"/>
      <c r="AW47" s="320"/>
      <c r="AX47" s="320"/>
      <c r="AY47" s="320"/>
      <c r="AZ47" s="324" t="s">
        <v>13</v>
      </c>
      <c r="BA47" s="324"/>
      <c r="BB47" s="324"/>
      <c r="BC47" s="324"/>
      <c r="BD47" s="324"/>
      <c r="BE47" s="358"/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8"/>
      <c r="BR47" s="358"/>
      <c r="BS47" s="358"/>
      <c r="BT47" s="358"/>
      <c r="BU47" s="358"/>
      <c r="BV47" s="358"/>
      <c r="BW47" s="358"/>
      <c r="BX47" s="358"/>
      <c r="BY47" s="359" t="s">
        <v>328</v>
      </c>
      <c r="BZ47" s="359"/>
      <c r="CA47" s="359"/>
      <c r="CB47" s="359"/>
      <c r="CC47" s="359"/>
      <c r="CD47" s="359"/>
      <c r="CE47" s="359"/>
      <c r="CF47" s="359"/>
      <c r="CG47" s="359"/>
      <c r="CH47" s="359"/>
      <c r="CI47" s="359"/>
      <c r="CJ47" s="359"/>
      <c r="CK47" s="359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3"/>
      <c r="DC47" s="353"/>
      <c r="DD47" s="353"/>
      <c r="DE47" s="353"/>
      <c r="DF47" s="353"/>
      <c r="DG47" s="353"/>
      <c r="DH47" s="353"/>
      <c r="DI47" s="353"/>
      <c r="DJ47" s="353"/>
      <c r="DK47" s="353"/>
      <c r="DL47" s="353"/>
      <c r="DM47" s="353"/>
      <c r="DN47" s="353"/>
      <c r="DO47" s="353"/>
      <c r="DV47" s="271" t="s">
        <v>329</v>
      </c>
    </row>
    <row r="48" spans="1:126" ht="12.75" customHeight="1" thickBot="1">
      <c r="A48" s="354" t="s">
        <v>330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H48" s="355" t="s">
        <v>416</v>
      </c>
      <c r="BI48" s="355"/>
      <c r="BJ48" s="355"/>
      <c r="BK48" s="355"/>
      <c r="BL48" s="355"/>
      <c r="BM48" s="355"/>
      <c r="BN48" s="355"/>
      <c r="BO48" s="355"/>
      <c r="BP48" s="355"/>
      <c r="BQ48" s="355"/>
      <c r="BR48" s="355"/>
      <c r="BS48" s="355"/>
      <c r="BT48" s="355"/>
      <c r="BU48" s="355"/>
      <c r="BV48" s="355"/>
      <c r="BW48" s="355"/>
      <c r="BX48" s="355"/>
      <c r="BY48" s="355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/>
      <c r="DD48" s="355"/>
      <c r="DE48" s="355"/>
      <c r="DF48" s="355"/>
      <c r="DG48" s="355"/>
      <c r="DH48" s="355"/>
      <c r="DI48" s="355"/>
      <c r="DJ48" s="355"/>
      <c r="DK48" s="355"/>
      <c r="DL48" s="355"/>
      <c r="DM48" s="355"/>
      <c r="DN48" s="275"/>
      <c r="DV48" s="271" t="s">
        <v>331</v>
      </c>
    </row>
    <row r="49" spans="1:126" ht="13.5" customHeight="1" thickBot="1">
      <c r="A49" s="276"/>
      <c r="B49" s="276"/>
      <c r="C49" s="356" t="b">
        <f>TRUE</f>
        <v>1</v>
      </c>
      <c r="D49" s="356"/>
      <c r="R49" s="357" t="b">
        <f>FALSE</f>
        <v>0</v>
      </c>
      <c r="S49" s="357"/>
      <c r="BK49" s="304" t="s">
        <v>415</v>
      </c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277"/>
      <c r="DB49" s="349" t="b">
        <f>TRUE</f>
        <v>1</v>
      </c>
      <c r="DC49" s="349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V49" s="271" t="s">
        <v>332</v>
      </c>
    </row>
    <row r="50" spans="1:126" ht="15.75" customHeight="1" thickBot="1">
      <c r="A50" s="272"/>
      <c r="B50" s="272"/>
      <c r="C50" s="349" t="b">
        <f>TRUE</f>
        <v>1</v>
      </c>
      <c r="D50" s="349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349" t="b">
        <f>TRUE</f>
        <v>1</v>
      </c>
      <c r="S50" s="349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BM50" s="272"/>
      <c r="BN50" s="272"/>
      <c r="BO50" s="272"/>
      <c r="BP50" s="272"/>
      <c r="BQ50" s="272"/>
      <c r="BZ50" s="272"/>
      <c r="CA50" s="272"/>
      <c r="CB50" s="272"/>
      <c r="CC50" s="272"/>
      <c r="CD50" s="304" t="s">
        <v>25</v>
      </c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4"/>
      <c r="DA50" s="277"/>
      <c r="DB50" s="349" t="b">
        <f>FALSE</f>
        <v>0</v>
      </c>
      <c r="DC50" s="349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V50" s="271" t="s">
        <v>333</v>
      </c>
    </row>
    <row r="51" spans="1:126" ht="13.5" thickBot="1">
      <c r="A51" s="350" t="s">
        <v>334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278"/>
      <c r="AC51" s="278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V51" s="271" t="s">
        <v>335</v>
      </c>
    </row>
    <row r="52" spans="1:126" ht="12.75" thickBot="1">
      <c r="A52" s="351" t="s">
        <v>150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 t="s">
        <v>336</v>
      </c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  <c r="BI52" s="351"/>
      <c r="BJ52" s="351"/>
      <c r="BK52" s="351"/>
      <c r="BL52" s="352" t="s">
        <v>12</v>
      </c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 t="s">
        <v>316</v>
      </c>
      <c r="CD52" s="352"/>
      <c r="CE52" s="352"/>
      <c r="CF52" s="352"/>
      <c r="CG52" s="352"/>
      <c r="CH52" s="352"/>
      <c r="CI52" s="352"/>
      <c r="CJ52" s="352"/>
      <c r="CK52" s="352"/>
      <c r="CL52" s="352"/>
      <c r="CM52" s="352"/>
      <c r="CN52" s="352"/>
      <c r="CO52" s="352"/>
      <c r="CP52" s="352"/>
      <c r="CQ52" s="352"/>
      <c r="CR52" s="352"/>
      <c r="CS52" s="352"/>
      <c r="CT52" s="352" t="s">
        <v>13</v>
      </c>
      <c r="CU52" s="352"/>
      <c r="CV52" s="352"/>
      <c r="CW52" s="352"/>
      <c r="CX52" s="352"/>
      <c r="CY52" s="352"/>
      <c r="CZ52" s="352"/>
      <c r="DA52" s="352"/>
      <c r="DB52" s="352"/>
      <c r="DC52" s="352"/>
      <c r="DD52" s="352"/>
      <c r="DE52" s="352"/>
      <c r="DF52" s="352"/>
      <c r="DG52" s="352"/>
      <c r="DH52" s="352"/>
      <c r="DI52" s="352"/>
      <c r="DJ52" s="352"/>
      <c r="DK52" s="352"/>
      <c r="DL52" s="352"/>
      <c r="DM52" s="352"/>
      <c r="DN52" s="352"/>
      <c r="DO52" s="352"/>
      <c r="DV52" s="271" t="s">
        <v>337</v>
      </c>
    </row>
    <row r="53" spans="1:126" ht="12.75" customHeight="1" thickBot="1" thickTop="1">
      <c r="A53" s="345" t="s">
        <v>399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279" t="s">
        <v>15</v>
      </c>
      <c r="BM53" s="347"/>
      <c r="BN53" s="347"/>
      <c r="BO53" s="347"/>
      <c r="BP53" s="347"/>
      <c r="BQ53" s="347"/>
      <c r="BR53" s="347"/>
      <c r="BS53" s="280"/>
      <c r="BT53" s="301"/>
      <c r="BU53" s="301"/>
      <c r="BV53" s="301"/>
      <c r="BW53" s="301"/>
      <c r="BX53" s="301"/>
      <c r="BY53" s="301"/>
      <c r="BZ53" s="301"/>
      <c r="CA53" s="301"/>
      <c r="CB53" s="301"/>
      <c r="CC53" s="348"/>
      <c r="CD53" s="348"/>
      <c r="CE53" s="347"/>
      <c r="CF53" s="347"/>
      <c r="CG53" s="347"/>
      <c r="CH53" s="347"/>
      <c r="CI53" s="347"/>
      <c r="CJ53" s="347"/>
      <c r="CK53" s="280"/>
      <c r="CL53" s="301"/>
      <c r="CM53" s="301"/>
      <c r="CN53" s="301"/>
      <c r="CO53" s="301"/>
      <c r="CP53" s="301"/>
      <c r="CQ53" s="301"/>
      <c r="CR53" s="301"/>
      <c r="CS53" s="301"/>
      <c r="CT53" s="302" t="s">
        <v>14</v>
      </c>
      <c r="CU53" s="302"/>
      <c r="CV53" s="303"/>
      <c r="CW53" s="303"/>
      <c r="CX53" s="303"/>
      <c r="CY53" s="303"/>
      <c r="CZ53" s="303"/>
      <c r="DA53" s="303"/>
      <c r="DB53" s="303"/>
      <c r="DC53" s="303"/>
      <c r="DD53" s="303"/>
      <c r="DE53" s="303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V53" s="271" t="s">
        <v>338</v>
      </c>
    </row>
    <row r="54" spans="1:126" ht="13.5" thickBot="1" thickTop="1">
      <c r="A54" s="345"/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46"/>
      <c r="BL54" s="341" t="s">
        <v>325</v>
      </c>
      <c r="BM54" s="341"/>
      <c r="BN54" s="341"/>
      <c r="BO54" s="341"/>
      <c r="BP54" s="341"/>
      <c r="BQ54" s="341"/>
      <c r="BR54" s="341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42"/>
      <c r="CS54" s="342"/>
      <c r="CT54" s="343" t="s">
        <v>17</v>
      </c>
      <c r="CU54" s="343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V54" s="271" t="s">
        <v>339</v>
      </c>
    </row>
    <row r="55" spans="1:126" ht="13.5" thickBot="1">
      <c r="A55" s="334" t="s">
        <v>127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6" t="s">
        <v>12</v>
      </c>
      <c r="BM55" s="336"/>
      <c r="BN55" s="336"/>
      <c r="BO55" s="336"/>
      <c r="BP55" s="336"/>
      <c r="BQ55" s="336"/>
      <c r="BR55" s="336"/>
      <c r="BS55" s="336"/>
      <c r="BT55" s="336"/>
      <c r="BU55" s="336"/>
      <c r="BV55" s="336"/>
      <c r="BW55" s="336"/>
      <c r="BX55" s="336"/>
      <c r="BY55" s="336"/>
      <c r="BZ55" s="336"/>
      <c r="CA55" s="336"/>
      <c r="CB55" s="336"/>
      <c r="CC55" s="336" t="s">
        <v>340</v>
      </c>
      <c r="CD55" s="336"/>
      <c r="CE55" s="336"/>
      <c r="CF55" s="336"/>
      <c r="CG55" s="336"/>
      <c r="CH55" s="336"/>
      <c r="CI55" s="336"/>
      <c r="CJ55" s="336"/>
      <c r="CK55" s="336"/>
      <c r="CL55" s="336"/>
      <c r="CM55" s="336"/>
      <c r="CN55" s="336"/>
      <c r="CO55" s="336"/>
      <c r="CP55" s="336"/>
      <c r="CQ55" s="336"/>
      <c r="CR55" s="336"/>
      <c r="CS55" s="336"/>
      <c r="CT55" s="336" t="s">
        <v>13</v>
      </c>
      <c r="CU55" s="336"/>
      <c r="CV55" s="336"/>
      <c r="CW55" s="336"/>
      <c r="CX55" s="336"/>
      <c r="CY55" s="336"/>
      <c r="CZ55" s="336"/>
      <c r="DA55" s="336"/>
      <c r="DB55" s="336"/>
      <c r="DC55" s="336"/>
      <c r="DD55" s="336"/>
      <c r="DE55" s="336"/>
      <c r="DF55" s="336"/>
      <c r="DG55" s="336"/>
      <c r="DH55" s="336"/>
      <c r="DI55" s="336"/>
      <c r="DJ55" s="336"/>
      <c r="DK55" s="336"/>
      <c r="DL55" s="336"/>
      <c r="DM55" s="336"/>
      <c r="DN55" s="336"/>
      <c r="DO55" s="336"/>
      <c r="DV55" s="271" t="s">
        <v>341</v>
      </c>
    </row>
    <row r="56" spans="1:126" ht="13.5" thickBot="1" thickTop="1">
      <c r="A56" s="334"/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269" t="s">
        <v>15</v>
      </c>
      <c r="BM56" s="337"/>
      <c r="BN56" s="337"/>
      <c r="BO56" s="337"/>
      <c r="BP56" s="337"/>
      <c r="BQ56" s="337"/>
      <c r="BR56" s="337"/>
      <c r="BS56" s="281"/>
      <c r="BT56" s="338"/>
      <c r="BU56" s="338"/>
      <c r="BV56" s="338"/>
      <c r="BW56" s="338"/>
      <c r="BX56" s="338"/>
      <c r="BY56" s="338"/>
      <c r="BZ56" s="338"/>
      <c r="CA56" s="338"/>
      <c r="CB56" s="338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39"/>
      <c r="CQ56" s="339"/>
      <c r="CR56" s="339"/>
      <c r="CS56" s="339"/>
      <c r="CT56" s="340"/>
      <c r="CU56" s="340"/>
      <c r="CV56" s="340"/>
      <c r="CW56" s="340"/>
      <c r="CX56" s="340"/>
      <c r="CY56" s="340"/>
      <c r="CZ56" s="340"/>
      <c r="DA56" s="340"/>
      <c r="DB56" s="340"/>
      <c r="DC56" s="340"/>
      <c r="DD56" s="340"/>
      <c r="DE56" s="340"/>
      <c r="DF56" s="340"/>
      <c r="DG56" s="340"/>
      <c r="DH56" s="340"/>
      <c r="DI56" s="340"/>
      <c r="DJ56" s="340"/>
      <c r="DK56" s="340"/>
      <c r="DL56" s="340"/>
      <c r="DM56" s="340"/>
      <c r="DN56" s="340"/>
      <c r="DO56" s="340"/>
      <c r="DV56" s="271" t="s">
        <v>342</v>
      </c>
    </row>
    <row r="57" spans="1:126" ht="13.5" thickBot="1" thickTop="1">
      <c r="A57" s="332" t="s">
        <v>343</v>
      </c>
      <c r="B57" s="332"/>
      <c r="C57" s="332"/>
      <c r="D57" s="332"/>
      <c r="E57" s="332"/>
      <c r="F57" s="332"/>
      <c r="G57" s="332"/>
      <c r="H57" s="332"/>
      <c r="I57" s="332"/>
      <c r="J57" s="332"/>
      <c r="K57" s="272"/>
      <c r="L57" s="272"/>
      <c r="M57" s="328" t="s">
        <v>344</v>
      </c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272"/>
      <c r="AA57" s="314" t="b">
        <f>TRUE</f>
        <v>1</v>
      </c>
      <c r="AB57" s="314"/>
      <c r="AC57" s="272"/>
      <c r="AD57" s="272"/>
      <c r="AE57" s="272"/>
      <c r="AF57" s="272"/>
      <c r="AG57" s="282"/>
      <c r="AH57" s="282"/>
      <c r="AI57" s="272"/>
      <c r="AJ57" s="272"/>
      <c r="AK57" s="272"/>
      <c r="AL57" s="272"/>
      <c r="AM57" s="272"/>
      <c r="AN57" s="272"/>
      <c r="AO57" s="272"/>
      <c r="AP57" s="328" t="s">
        <v>345</v>
      </c>
      <c r="AQ57" s="328"/>
      <c r="AR57" s="328"/>
      <c r="AS57" s="328"/>
      <c r="AT57" s="328"/>
      <c r="AU57" s="328"/>
      <c r="AV57" s="328"/>
      <c r="AW57" s="328"/>
      <c r="AX57" s="328"/>
      <c r="AY57" s="272"/>
      <c r="AZ57" s="314" t="b">
        <f>TRUE</f>
        <v>1</v>
      </c>
      <c r="BA57" s="314"/>
      <c r="BB57" s="272"/>
      <c r="BC57" s="283"/>
      <c r="BD57" s="283"/>
      <c r="BE57" s="274"/>
      <c r="BF57" s="284"/>
      <c r="BG57" s="284"/>
      <c r="BH57" s="274"/>
      <c r="BI57" s="274"/>
      <c r="BJ57" s="274"/>
      <c r="BK57" s="274"/>
      <c r="BL57" s="274"/>
      <c r="BP57" s="333" t="s">
        <v>346</v>
      </c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3"/>
      <c r="CF57" s="333"/>
      <c r="CG57" s="333"/>
      <c r="CH57" s="333"/>
      <c r="CI57" s="272"/>
      <c r="CJ57" s="314" t="b">
        <f>TRUE</f>
        <v>1</v>
      </c>
      <c r="CK57" s="314"/>
      <c r="CL57" s="272"/>
      <c r="CM57" s="272"/>
      <c r="CN57" s="272"/>
      <c r="CO57" s="272"/>
      <c r="CP57" s="282"/>
      <c r="CQ57" s="28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V57" s="271" t="s">
        <v>347</v>
      </c>
    </row>
    <row r="58" spans="1:126" ht="18.75" customHeight="1" thickBot="1">
      <c r="A58" s="331" t="s">
        <v>348</v>
      </c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83"/>
      <c r="CD58" s="283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/>
      <c r="CS58" s="274"/>
      <c r="CT58" s="283"/>
      <c r="CU58" s="283"/>
      <c r="CV58" s="285"/>
      <c r="CW58" s="285"/>
      <c r="CX58" s="285"/>
      <c r="CY58" s="285"/>
      <c r="CZ58" s="285"/>
      <c r="DA58" s="285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  <c r="DV58" s="271" t="s">
        <v>349</v>
      </c>
    </row>
    <row r="59" spans="1:126" ht="13.5" thickBot="1">
      <c r="A59" s="272"/>
      <c r="B59" s="330" t="s">
        <v>324</v>
      </c>
      <c r="C59" s="330"/>
      <c r="D59" s="330"/>
      <c r="E59" s="330"/>
      <c r="F59" s="330"/>
      <c r="G59" s="319"/>
      <c r="H59" s="319"/>
      <c r="I59" s="319"/>
      <c r="J59" s="319"/>
      <c r="K59" s="319"/>
      <c r="L59" s="319"/>
      <c r="M59" s="323" t="s">
        <v>16</v>
      </c>
      <c r="N59" s="323"/>
      <c r="O59" s="320"/>
      <c r="P59" s="320"/>
      <c r="Q59" s="320"/>
      <c r="R59" s="320"/>
      <c r="S59" s="320"/>
      <c r="T59" s="320"/>
      <c r="U59" s="320"/>
      <c r="V59" s="320"/>
      <c r="X59" s="324" t="s">
        <v>325</v>
      </c>
      <c r="Y59" s="324"/>
      <c r="Z59" s="324"/>
      <c r="AA59" s="324"/>
      <c r="AB59" s="324"/>
      <c r="AC59" s="324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T59" s="330" t="s">
        <v>327</v>
      </c>
      <c r="AU59" s="330"/>
      <c r="AV59" s="330"/>
      <c r="AW59" s="330"/>
      <c r="AX59" s="330"/>
      <c r="AY59" s="330"/>
      <c r="AZ59" s="319"/>
      <c r="BA59" s="319"/>
      <c r="BB59" s="319"/>
      <c r="BC59" s="319"/>
      <c r="BD59" s="319"/>
      <c r="BE59" s="319"/>
      <c r="BF59" s="323" t="s">
        <v>16</v>
      </c>
      <c r="BG59" s="323"/>
      <c r="BH59" s="320"/>
      <c r="BI59" s="320"/>
      <c r="BJ59" s="320"/>
      <c r="BK59" s="320"/>
      <c r="BL59" s="320"/>
      <c r="BM59" s="320"/>
      <c r="BN59" s="320"/>
      <c r="BO59" s="320"/>
      <c r="BQ59" s="324" t="s">
        <v>13</v>
      </c>
      <c r="BR59" s="324"/>
      <c r="BS59" s="324"/>
      <c r="BT59" s="324"/>
      <c r="BU59" s="324"/>
      <c r="BV59" s="325"/>
      <c r="BW59" s="325"/>
      <c r="BX59" s="325"/>
      <c r="BY59" s="325"/>
      <c r="BZ59" s="325"/>
      <c r="CA59" s="325"/>
      <c r="CB59" s="325"/>
      <c r="CC59" s="325"/>
      <c r="CD59" s="325"/>
      <c r="CE59" s="325"/>
      <c r="CF59" s="325"/>
      <c r="CG59" s="325"/>
      <c r="CH59" s="325"/>
      <c r="CI59" s="325"/>
      <c r="CJ59" s="325"/>
      <c r="CK59" s="325"/>
      <c r="CL59" s="325"/>
      <c r="CM59" s="325"/>
      <c r="CN59" s="325"/>
      <c r="CO59" s="325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V59" s="271" t="s">
        <v>350</v>
      </c>
    </row>
    <row r="60" spans="1:126" ht="12.75" thickBot="1">
      <c r="A60" s="326" t="s">
        <v>351</v>
      </c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28" t="s">
        <v>352</v>
      </c>
      <c r="BR60" s="328"/>
      <c r="BS60" s="328"/>
      <c r="BT60" s="328"/>
      <c r="BU60" s="328"/>
      <c r="BV60" s="328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329"/>
      <c r="CH60" s="329"/>
      <c r="CI60" s="329"/>
      <c r="CJ60" s="329"/>
      <c r="CK60" s="329"/>
      <c r="CL60" s="329"/>
      <c r="CM60" s="329"/>
      <c r="CN60" s="329"/>
      <c r="CO60" s="329"/>
      <c r="CP60" s="329"/>
      <c r="CQ60" s="329"/>
      <c r="CR60" s="329"/>
      <c r="CS60" s="329"/>
      <c r="CT60" s="329"/>
      <c r="CU60" s="329"/>
      <c r="CV60" s="316" t="s">
        <v>353</v>
      </c>
      <c r="CW60" s="316"/>
      <c r="CX60" s="316"/>
      <c r="CY60" s="316"/>
      <c r="CZ60" s="316"/>
      <c r="DA60" s="316"/>
      <c r="DB60" s="316"/>
      <c r="DC60" s="316"/>
      <c r="DD60" s="316"/>
      <c r="DE60" s="316"/>
      <c r="DF60" s="316"/>
      <c r="DG60" s="316"/>
      <c r="DH60" s="316"/>
      <c r="DI60" s="316"/>
      <c r="DJ60" s="316"/>
      <c r="DK60" s="316"/>
      <c r="DL60" s="316"/>
      <c r="DM60" s="316"/>
      <c r="DN60" s="316"/>
      <c r="DO60" s="316"/>
      <c r="DV60" s="271" t="s">
        <v>354</v>
      </c>
    </row>
    <row r="61" spans="1:126" ht="13.5" thickBot="1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S61" s="272"/>
      <c r="AT61" s="272"/>
      <c r="AU61" s="272"/>
      <c r="AV61" s="272"/>
      <c r="AW61" s="272"/>
      <c r="AX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V61" s="271" t="s">
        <v>355</v>
      </c>
    </row>
    <row r="62" spans="1:126" ht="17.25" customHeight="1" thickBot="1">
      <c r="A62" s="317" t="s">
        <v>356</v>
      </c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C62" s="286" t="s">
        <v>15</v>
      </c>
      <c r="CD62" s="319"/>
      <c r="CE62" s="319"/>
      <c r="CF62" s="319"/>
      <c r="CG62" s="319"/>
      <c r="CH62" s="319"/>
      <c r="CI62" s="319"/>
      <c r="CJ62" s="287" t="s">
        <v>16</v>
      </c>
      <c r="CK62" s="320"/>
      <c r="CL62" s="320"/>
      <c r="CM62" s="320"/>
      <c r="CN62" s="320"/>
      <c r="CO62" s="320"/>
      <c r="CP62" s="320"/>
      <c r="CQ62" s="320"/>
      <c r="CR62" s="320"/>
      <c r="CS62" s="265"/>
      <c r="CT62" s="321"/>
      <c r="CU62" s="321"/>
      <c r="CV62" s="321"/>
      <c r="CW62" s="321"/>
      <c r="CX62" s="321"/>
      <c r="CY62" s="321"/>
      <c r="CZ62" s="321"/>
      <c r="DA62" s="321"/>
      <c r="DB62" s="321"/>
      <c r="DC62" s="321"/>
      <c r="DD62" s="321"/>
      <c r="DE62" s="321"/>
      <c r="DF62" s="321"/>
      <c r="DG62" s="321"/>
      <c r="DH62" s="321"/>
      <c r="DI62" s="321"/>
      <c r="DJ62" s="321"/>
      <c r="DK62" s="321"/>
      <c r="DL62" s="321"/>
      <c r="DM62" s="321"/>
      <c r="DN62" s="321"/>
      <c r="DO62" s="321"/>
      <c r="DV62" s="271" t="s">
        <v>357</v>
      </c>
    </row>
    <row r="63" spans="1:126" ht="7.5" customHeight="1" thickBot="1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22" t="s">
        <v>358</v>
      </c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2"/>
      <c r="BB63" s="322"/>
      <c r="BC63" s="322"/>
      <c r="BD63" s="322"/>
      <c r="BE63" s="322"/>
      <c r="BF63" s="322"/>
      <c r="BG63" s="322"/>
      <c r="BH63" s="322"/>
      <c r="BI63" s="322"/>
      <c r="BJ63" s="322"/>
      <c r="BK63" s="322"/>
      <c r="BL63" s="322"/>
      <c r="BM63" s="322"/>
      <c r="BN63" s="322"/>
      <c r="BO63" s="322"/>
      <c r="BP63" s="322"/>
      <c r="BQ63" s="322"/>
      <c r="BR63" s="322"/>
      <c r="BS63" s="322"/>
      <c r="BT63" s="322"/>
      <c r="BU63" s="322"/>
      <c r="BV63" s="322"/>
      <c r="BW63" s="322"/>
      <c r="BX63" s="322"/>
      <c r="BY63" s="322"/>
      <c r="BZ63" s="322"/>
      <c r="CA63" s="322"/>
      <c r="CC63" s="322" t="s">
        <v>359</v>
      </c>
      <c r="CD63" s="322"/>
      <c r="CE63" s="322"/>
      <c r="CF63" s="322"/>
      <c r="CG63" s="322"/>
      <c r="CH63" s="322"/>
      <c r="CI63" s="322"/>
      <c r="CJ63" s="322"/>
      <c r="CK63" s="322"/>
      <c r="CL63" s="322"/>
      <c r="CM63" s="322"/>
      <c r="CN63" s="322"/>
      <c r="CO63" s="322"/>
      <c r="CP63" s="322"/>
      <c r="CQ63" s="322"/>
      <c r="CR63" s="322"/>
      <c r="CS63" s="288"/>
      <c r="CT63" s="322" t="s">
        <v>13</v>
      </c>
      <c r="CU63" s="322"/>
      <c r="CV63" s="322"/>
      <c r="CW63" s="322"/>
      <c r="CX63" s="322"/>
      <c r="CY63" s="322"/>
      <c r="CZ63" s="322"/>
      <c r="DA63" s="322"/>
      <c r="DB63" s="322"/>
      <c r="DC63" s="322"/>
      <c r="DD63" s="322"/>
      <c r="DE63" s="322"/>
      <c r="DF63" s="322"/>
      <c r="DG63" s="322"/>
      <c r="DH63" s="322"/>
      <c r="DI63" s="322"/>
      <c r="DJ63" s="322"/>
      <c r="DK63" s="322"/>
      <c r="DL63" s="322"/>
      <c r="DM63" s="322"/>
      <c r="DN63" s="322"/>
      <c r="DO63" s="322"/>
      <c r="DP63" s="272"/>
      <c r="DV63" s="271" t="s">
        <v>360</v>
      </c>
    </row>
    <row r="64" spans="1:126" ht="13.5" thickBot="1">
      <c r="A64" s="272"/>
      <c r="B64" s="272"/>
      <c r="C64" s="272"/>
      <c r="E64" s="273"/>
      <c r="F64" s="273"/>
      <c r="G64" s="273"/>
      <c r="I64" s="289"/>
      <c r="J64" s="289" t="s">
        <v>126</v>
      </c>
      <c r="K64" s="290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V64" s="271" t="s">
        <v>361</v>
      </c>
    </row>
    <row r="65" spans="1:126" ht="13.5" thickBot="1">
      <c r="A65" s="291"/>
      <c r="B65" s="292"/>
      <c r="C65" s="292"/>
      <c r="D65" s="283" t="s">
        <v>362</v>
      </c>
      <c r="E65" s="28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305" t="s">
        <v>27</v>
      </c>
      <c r="BS65" s="305"/>
      <c r="BT65" s="312"/>
      <c r="BU65" s="312"/>
      <c r="BV65" s="312"/>
      <c r="BW65" s="312"/>
      <c r="BX65" s="312"/>
      <c r="BY65" s="305" t="s">
        <v>27</v>
      </c>
      <c r="BZ65" s="305"/>
      <c r="CA65" s="313"/>
      <c r="CB65" s="313"/>
      <c r="CC65" s="313"/>
      <c r="CD65" s="313"/>
      <c r="CE65" s="313"/>
      <c r="CF65" s="313"/>
      <c r="CG65" s="313"/>
      <c r="CH65" s="313"/>
      <c r="CI65" s="313"/>
      <c r="CJ65" s="313"/>
      <c r="CK65" s="313"/>
      <c r="CL65" s="313"/>
      <c r="CM65" s="313"/>
      <c r="CN65" s="313"/>
      <c r="CO65" s="313"/>
      <c r="CP65" s="313"/>
      <c r="CQ65" s="313"/>
      <c r="CR65" s="313"/>
      <c r="CS65" s="313"/>
      <c r="CT65" s="313"/>
      <c r="CU65" s="313"/>
      <c r="CV65" s="313"/>
      <c r="CW65" s="313"/>
      <c r="CX65" s="304">
        <v>20</v>
      </c>
      <c r="CY65" s="304"/>
      <c r="CZ65" s="304"/>
      <c r="DA65" s="304"/>
      <c r="DB65" s="304"/>
      <c r="DC65" s="315"/>
      <c r="DD65" s="315"/>
      <c r="DE65" s="315"/>
      <c r="DF65" s="315"/>
      <c r="DG65" s="315"/>
      <c r="DH65" s="315"/>
      <c r="DI65" s="305" t="s">
        <v>28</v>
      </c>
      <c r="DJ65" s="305"/>
      <c r="DK65" s="305"/>
      <c r="DL65" s="305"/>
      <c r="DM65" s="305"/>
      <c r="DN65" s="272"/>
      <c r="DO65" s="272"/>
      <c r="DV65" s="271" t="s">
        <v>363</v>
      </c>
    </row>
    <row r="66" spans="2:126" ht="13.5" thickBot="1">
      <c r="B66" s="294"/>
      <c r="C66" s="294"/>
      <c r="D66" s="283" t="s">
        <v>364</v>
      </c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95"/>
      <c r="AC66" s="283"/>
      <c r="AD66" s="283"/>
      <c r="AE66" s="283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K66" s="272"/>
      <c r="DL66" s="272"/>
      <c r="DM66" s="272"/>
      <c r="DN66" s="272"/>
      <c r="DO66" s="272"/>
      <c r="DV66" s="271" t="s">
        <v>365</v>
      </c>
    </row>
    <row r="67" spans="2:126" ht="13.5" thickBot="1"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V67" s="271" t="s">
        <v>366</v>
      </c>
    </row>
    <row r="68" spans="2:126" ht="13.5" thickBot="1"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V68" s="271" t="s">
        <v>367</v>
      </c>
    </row>
    <row r="69" spans="24:126" ht="13.5" thickBot="1">
      <c r="X69" s="291"/>
      <c r="Y69" s="291"/>
      <c r="Z69" s="291"/>
      <c r="AA69" s="291"/>
      <c r="AB69" s="291"/>
      <c r="AC69" s="291"/>
      <c r="AD69" s="291"/>
      <c r="AE69" s="291"/>
      <c r="AF69" s="291"/>
      <c r="A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V69" s="271" t="s">
        <v>368</v>
      </c>
    </row>
    <row r="70" spans="1:126" ht="13.5" thickBot="1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V70" s="271" t="s">
        <v>369</v>
      </c>
    </row>
    <row r="71" spans="1:126" ht="12.7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V71" s="296" t="s">
        <v>370</v>
      </c>
    </row>
    <row r="72" spans="1:126" ht="12.7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J72" s="272"/>
      <c r="AK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V72" s="297"/>
    </row>
    <row r="73" spans="1:119" ht="12.7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</row>
    <row r="74" spans="1:126" ht="13.5" thickBot="1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2"/>
      <c r="DK74" s="272"/>
      <c r="DL74" s="272"/>
      <c r="DM74" s="272"/>
      <c r="DN74" s="272"/>
      <c r="DO74" s="272"/>
      <c r="DV74" s="298" t="s">
        <v>309</v>
      </c>
    </row>
    <row r="75" spans="1:126" ht="13.5" thickBot="1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2"/>
      <c r="DI75" s="272"/>
      <c r="DJ75" s="272"/>
      <c r="DK75" s="272"/>
      <c r="DL75" s="272"/>
      <c r="DM75" s="272"/>
      <c r="DN75" s="272"/>
      <c r="DO75" s="272"/>
      <c r="DV75" s="299" t="s">
        <v>371</v>
      </c>
    </row>
    <row r="76" spans="1:126" ht="13.5" thickBot="1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272"/>
      <c r="CF76" s="272"/>
      <c r="CG76" s="272"/>
      <c r="CH76" s="272"/>
      <c r="CI76" s="272"/>
      <c r="CJ76" s="272"/>
      <c r="CK76" s="272"/>
      <c r="CL76" s="272"/>
      <c r="CM76" s="272"/>
      <c r="CN76" s="272"/>
      <c r="CO76" s="272"/>
      <c r="CP76" s="272"/>
      <c r="CQ76" s="272"/>
      <c r="CR76" s="272"/>
      <c r="CS76" s="272"/>
      <c r="CT76" s="272"/>
      <c r="CU76" s="272"/>
      <c r="CV76" s="272"/>
      <c r="CW76" s="272"/>
      <c r="CX76" s="272"/>
      <c r="CY76" s="272"/>
      <c r="CZ76" s="272"/>
      <c r="DA76" s="272"/>
      <c r="DB76" s="272"/>
      <c r="DC76" s="272"/>
      <c r="DD76" s="272"/>
      <c r="DE76" s="272"/>
      <c r="DF76" s="272"/>
      <c r="DG76" s="272"/>
      <c r="DH76" s="272"/>
      <c r="DI76" s="272"/>
      <c r="DJ76" s="272"/>
      <c r="DK76" s="272"/>
      <c r="DL76" s="272"/>
      <c r="DM76" s="272"/>
      <c r="DN76" s="272"/>
      <c r="DO76" s="272"/>
      <c r="DV76" s="299" t="s">
        <v>372</v>
      </c>
    </row>
    <row r="77" spans="1:126" ht="13.5" thickBot="1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2"/>
      <c r="CF77" s="272"/>
      <c r="CG77" s="272"/>
      <c r="CH77" s="272"/>
      <c r="CI77" s="272"/>
      <c r="CJ77" s="272"/>
      <c r="CK77" s="272"/>
      <c r="CL77" s="272"/>
      <c r="CM77" s="272"/>
      <c r="CN77" s="272"/>
      <c r="CO77" s="272"/>
      <c r="CP77" s="272"/>
      <c r="CQ77" s="272"/>
      <c r="CR77" s="272"/>
      <c r="CS77" s="272"/>
      <c r="CT77" s="272"/>
      <c r="CU77" s="272"/>
      <c r="CV77" s="272"/>
      <c r="CW77" s="272"/>
      <c r="CX77" s="272"/>
      <c r="CY77" s="272"/>
      <c r="CZ77" s="272"/>
      <c r="DA77" s="272"/>
      <c r="DB77" s="272"/>
      <c r="DC77" s="272"/>
      <c r="DD77" s="272"/>
      <c r="DE77" s="272"/>
      <c r="DF77" s="272"/>
      <c r="DG77" s="272"/>
      <c r="DH77" s="272"/>
      <c r="DI77" s="272"/>
      <c r="DJ77" s="272"/>
      <c r="DK77" s="272"/>
      <c r="DL77" s="272"/>
      <c r="DM77" s="272"/>
      <c r="DN77" s="272"/>
      <c r="DO77" s="272"/>
      <c r="DV77" s="299" t="s">
        <v>373</v>
      </c>
    </row>
    <row r="78" spans="1:126" ht="13.5" thickBot="1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272"/>
      <c r="CF78" s="272"/>
      <c r="CG78" s="272"/>
      <c r="CH78" s="272"/>
      <c r="CI78" s="272"/>
      <c r="CJ78" s="272"/>
      <c r="CK78" s="272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2"/>
      <c r="DA78" s="272"/>
      <c r="DB78" s="272"/>
      <c r="DC78" s="272"/>
      <c r="DD78" s="272"/>
      <c r="DE78" s="272"/>
      <c r="DF78" s="272"/>
      <c r="DG78" s="272"/>
      <c r="DH78" s="272"/>
      <c r="DI78" s="272"/>
      <c r="DJ78" s="272"/>
      <c r="DK78" s="272"/>
      <c r="DL78" s="272"/>
      <c r="DM78" s="272"/>
      <c r="DN78" s="272"/>
      <c r="DO78" s="272"/>
      <c r="DV78" s="299" t="s">
        <v>374</v>
      </c>
    </row>
    <row r="79" spans="1:126" ht="13.5" thickBot="1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V79" s="299" t="s">
        <v>375</v>
      </c>
    </row>
    <row r="80" spans="1:126" ht="13.5" thickBot="1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2"/>
      <c r="CG80" s="272"/>
      <c r="CH80" s="272"/>
      <c r="CI80" s="272"/>
      <c r="CJ80" s="272"/>
      <c r="CK80" s="272"/>
      <c r="CL80" s="272"/>
      <c r="CM80" s="272"/>
      <c r="CN80" s="272"/>
      <c r="CO80" s="272"/>
      <c r="CP80" s="272"/>
      <c r="CQ80" s="272"/>
      <c r="CR80" s="272"/>
      <c r="CS80" s="272"/>
      <c r="CT80" s="272"/>
      <c r="CU80" s="272"/>
      <c r="CV80" s="272"/>
      <c r="CW80" s="272"/>
      <c r="CX80" s="272"/>
      <c r="CY80" s="272"/>
      <c r="CZ80" s="272"/>
      <c r="DA80" s="272"/>
      <c r="DB80" s="272"/>
      <c r="DC80" s="272"/>
      <c r="DD80" s="272"/>
      <c r="DE80" s="272"/>
      <c r="DF80" s="272"/>
      <c r="DG80" s="272"/>
      <c r="DH80" s="272"/>
      <c r="DI80" s="272"/>
      <c r="DJ80" s="272"/>
      <c r="DK80" s="272"/>
      <c r="DL80" s="272"/>
      <c r="DM80" s="272"/>
      <c r="DN80" s="272"/>
      <c r="DO80" s="272"/>
      <c r="DV80" s="299" t="s">
        <v>376</v>
      </c>
    </row>
    <row r="81" spans="1:126" ht="13.5" thickBot="1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272"/>
      <c r="CF81" s="272"/>
      <c r="CG81" s="272"/>
      <c r="CH81" s="272"/>
      <c r="CI81" s="272"/>
      <c r="CJ81" s="272"/>
      <c r="CK81" s="272"/>
      <c r="CL81" s="272"/>
      <c r="CM81" s="272"/>
      <c r="CN81" s="272"/>
      <c r="CO81" s="272"/>
      <c r="CP81" s="272"/>
      <c r="CQ81" s="272"/>
      <c r="CR81" s="272"/>
      <c r="CS81" s="272"/>
      <c r="CT81" s="272"/>
      <c r="CU81" s="272"/>
      <c r="CV81" s="272"/>
      <c r="CW81" s="272"/>
      <c r="CX81" s="272"/>
      <c r="CY81" s="272"/>
      <c r="CZ81" s="272"/>
      <c r="DA81" s="272"/>
      <c r="DB81" s="272"/>
      <c r="DC81" s="272"/>
      <c r="DD81" s="272"/>
      <c r="DE81" s="272"/>
      <c r="DF81" s="272"/>
      <c r="DG81" s="272"/>
      <c r="DH81" s="272"/>
      <c r="DI81" s="272"/>
      <c r="DJ81" s="272"/>
      <c r="DK81" s="272"/>
      <c r="DL81" s="272"/>
      <c r="DM81" s="272"/>
      <c r="DN81" s="272"/>
      <c r="DO81" s="272"/>
      <c r="DV81" s="299" t="s">
        <v>377</v>
      </c>
    </row>
    <row r="82" spans="1:126" ht="13.5" thickBot="1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2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V82" s="299" t="s">
        <v>378</v>
      </c>
    </row>
    <row r="83" spans="1:126" ht="13.5" thickBot="1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2"/>
      <c r="DA83" s="272"/>
      <c r="DB83" s="272"/>
      <c r="DC83" s="272"/>
      <c r="DD83" s="272"/>
      <c r="DE83" s="272"/>
      <c r="DF83" s="272"/>
      <c r="DG83" s="272"/>
      <c r="DH83" s="272"/>
      <c r="DI83" s="272"/>
      <c r="DJ83" s="272"/>
      <c r="DK83" s="272"/>
      <c r="DL83" s="272"/>
      <c r="DM83" s="272"/>
      <c r="DN83" s="272"/>
      <c r="DO83" s="272"/>
      <c r="DV83" s="299" t="s">
        <v>379</v>
      </c>
    </row>
    <row r="84" spans="1:126" ht="13.5" thickBot="1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72"/>
      <c r="DG84" s="272"/>
      <c r="DH84" s="272"/>
      <c r="DI84" s="272"/>
      <c r="DJ84" s="272"/>
      <c r="DK84" s="272"/>
      <c r="DL84" s="272"/>
      <c r="DM84" s="272"/>
      <c r="DN84" s="272"/>
      <c r="DO84" s="272"/>
      <c r="DV84" s="299" t="s">
        <v>380</v>
      </c>
    </row>
    <row r="85" spans="1:126" ht="13.5" thickBot="1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2"/>
      <c r="CC85" s="272"/>
      <c r="CD85" s="272"/>
      <c r="CE85" s="272"/>
      <c r="CF85" s="272"/>
      <c r="CG85" s="272"/>
      <c r="CH85" s="272"/>
      <c r="CI85" s="272"/>
      <c r="CJ85" s="272"/>
      <c r="CK85" s="272"/>
      <c r="CL85" s="272"/>
      <c r="CM85" s="272"/>
      <c r="CN85" s="272"/>
      <c r="CO85" s="272"/>
      <c r="CP85" s="272"/>
      <c r="CQ85" s="272"/>
      <c r="CR85" s="272"/>
      <c r="CS85" s="272"/>
      <c r="CT85" s="272"/>
      <c r="CU85" s="272"/>
      <c r="CV85" s="272"/>
      <c r="CW85" s="272"/>
      <c r="CX85" s="272"/>
      <c r="CY85" s="272"/>
      <c r="CZ85" s="272"/>
      <c r="DA85" s="272"/>
      <c r="DB85" s="272"/>
      <c r="DC85" s="272"/>
      <c r="DD85" s="272"/>
      <c r="DE85" s="272"/>
      <c r="DF85" s="272"/>
      <c r="DG85" s="272"/>
      <c r="DH85" s="272"/>
      <c r="DI85" s="272"/>
      <c r="DJ85" s="272"/>
      <c r="DK85" s="272"/>
      <c r="DL85" s="272"/>
      <c r="DM85" s="272"/>
      <c r="DN85" s="272"/>
      <c r="DO85" s="272"/>
      <c r="DV85" s="299" t="s">
        <v>381</v>
      </c>
    </row>
    <row r="86" spans="1:126" ht="13.5" thickBot="1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K86" s="272"/>
      <c r="BL86" s="272"/>
      <c r="BM86" s="272"/>
      <c r="BN86" s="272"/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2"/>
      <c r="CD86" s="272"/>
      <c r="CE86" s="272"/>
      <c r="CF86" s="272"/>
      <c r="CG86" s="272"/>
      <c r="CH86" s="272"/>
      <c r="CI86" s="272"/>
      <c r="CJ86" s="272"/>
      <c r="CK86" s="272"/>
      <c r="CL86" s="272"/>
      <c r="CM86" s="272"/>
      <c r="CN86" s="272"/>
      <c r="CO86" s="272"/>
      <c r="CP86" s="272"/>
      <c r="CQ86" s="272"/>
      <c r="CR86" s="272"/>
      <c r="CS86" s="272"/>
      <c r="CT86" s="272"/>
      <c r="CU86" s="272"/>
      <c r="CV86" s="272"/>
      <c r="CW86" s="272"/>
      <c r="CX86" s="272"/>
      <c r="CY86" s="272"/>
      <c r="CZ86" s="272"/>
      <c r="DA86" s="272"/>
      <c r="DB86" s="272"/>
      <c r="DC86" s="272"/>
      <c r="DD86" s="272"/>
      <c r="DE86" s="272"/>
      <c r="DF86" s="272"/>
      <c r="DG86" s="272"/>
      <c r="DH86" s="272"/>
      <c r="DI86" s="272"/>
      <c r="DJ86" s="272"/>
      <c r="DK86" s="272"/>
      <c r="DL86" s="272"/>
      <c r="DM86" s="272"/>
      <c r="DN86" s="272"/>
      <c r="DO86" s="272"/>
      <c r="DV86" s="299" t="s">
        <v>382</v>
      </c>
    </row>
    <row r="87" spans="1:126" ht="13.5" thickBot="1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2"/>
      <c r="CC87" s="272"/>
      <c r="CD87" s="272"/>
      <c r="CE87" s="272"/>
      <c r="CF87" s="272"/>
      <c r="CG87" s="272"/>
      <c r="CH87" s="272"/>
      <c r="CI87" s="272"/>
      <c r="CJ87" s="272"/>
      <c r="CK87" s="272"/>
      <c r="CL87" s="272"/>
      <c r="CM87" s="272"/>
      <c r="CN87" s="272"/>
      <c r="CO87" s="272"/>
      <c r="CP87" s="272"/>
      <c r="CQ87" s="272"/>
      <c r="CR87" s="272"/>
      <c r="CS87" s="272"/>
      <c r="CT87" s="272"/>
      <c r="CU87" s="272"/>
      <c r="CV87" s="272"/>
      <c r="CW87" s="272"/>
      <c r="CX87" s="272"/>
      <c r="CY87" s="272"/>
      <c r="CZ87" s="272"/>
      <c r="DA87" s="272"/>
      <c r="DB87" s="272"/>
      <c r="DC87" s="272"/>
      <c r="DD87" s="272"/>
      <c r="DE87" s="272"/>
      <c r="DF87" s="272"/>
      <c r="DG87" s="272"/>
      <c r="DH87" s="272"/>
      <c r="DI87" s="272"/>
      <c r="DJ87" s="272"/>
      <c r="DK87" s="272"/>
      <c r="DL87" s="272"/>
      <c r="DM87" s="272"/>
      <c r="DN87" s="272"/>
      <c r="DO87" s="272"/>
      <c r="DV87" s="299" t="s">
        <v>383</v>
      </c>
    </row>
    <row r="88" spans="1:126" ht="13.5" thickBot="1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2"/>
      <c r="CD88" s="272"/>
      <c r="CE88" s="272"/>
      <c r="CF88" s="272"/>
      <c r="CG88" s="272"/>
      <c r="CH88" s="272"/>
      <c r="CI88" s="272"/>
      <c r="CJ88" s="272"/>
      <c r="CK88" s="272"/>
      <c r="CL88" s="272"/>
      <c r="CM88" s="272"/>
      <c r="CN88" s="272"/>
      <c r="CO88" s="272"/>
      <c r="CP88" s="272"/>
      <c r="CQ88" s="272"/>
      <c r="CR88" s="272"/>
      <c r="CS88" s="272"/>
      <c r="CT88" s="272"/>
      <c r="CU88" s="272"/>
      <c r="CV88" s="272"/>
      <c r="CW88" s="272"/>
      <c r="CX88" s="272"/>
      <c r="CY88" s="272"/>
      <c r="CZ88" s="272"/>
      <c r="DA88" s="272"/>
      <c r="DB88" s="272"/>
      <c r="DC88" s="272"/>
      <c r="DD88" s="272"/>
      <c r="DE88" s="272"/>
      <c r="DF88" s="272"/>
      <c r="DG88" s="272"/>
      <c r="DH88" s="272"/>
      <c r="DI88" s="272"/>
      <c r="DJ88" s="272"/>
      <c r="DK88" s="272"/>
      <c r="DL88" s="272"/>
      <c r="DM88" s="272"/>
      <c r="DN88" s="272"/>
      <c r="DO88" s="272"/>
      <c r="DV88" s="299" t="s">
        <v>384</v>
      </c>
    </row>
    <row r="89" spans="1:126" ht="13.5" thickBot="1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2"/>
      <c r="CO89" s="272"/>
      <c r="CP89" s="272"/>
      <c r="CQ89" s="272"/>
      <c r="CR89" s="272"/>
      <c r="CS89" s="272"/>
      <c r="CT89" s="272"/>
      <c r="CU89" s="272"/>
      <c r="CV89" s="272"/>
      <c r="CW89" s="272"/>
      <c r="CX89" s="272"/>
      <c r="CY89" s="272"/>
      <c r="CZ89" s="272"/>
      <c r="DA89" s="272"/>
      <c r="DB89" s="272"/>
      <c r="DC89" s="272"/>
      <c r="DD89" s="272"/>
      <c r="DE89" s="272"/>
      <c r="DF89" s="272"/>
      <c r="DG89" s="272"/>
      <c r="DH89" s="272"/>
      <c r="DI89" s="272"/>
      <c r="DJ89" s="272"/>
      <c r="DK89" s="272"/>
      <c r="DL89" s="272"/>
      <c r="DM89" s="272"/>
      <c r="DN89" s="272"/>
      <c r="DO89" s="272"/>
      <c r="DV89" s="299" t="s">
        <v>385</v>
      </c>
    </row>
    <row r="90" spans="1:126" ht="13.5" thickBot="1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2"/>
      <c r="CK90" s="272"/>
      <c r="CL90" s="272"/>
      <c r="CM90" s="272"/>
      <c r="CN90" s="272"/>
      <c r="CO90" s="272"/>
      <c r="CP90" s="272"/>
      <c r="CQ90" s="272"/>
      <c r="CR90" s="272"/>
      <c r="CS90" s="272"/>
      <c r="CT90" s="272"/>
      <c r="CU90" s="272"/>
      <c r="CV90" s="272"/>
      <c r="CW90" s="272"/>
      <c r="CX90" s="272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V90" s="299" t="s">
        <v>386</v>
      </c>
    </row>
    <row r="91" spans="1:126" ht="13.5" thickBot="1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2"/>
      <c r="CD91" s="272"/>
      <c r="CE91" s="272"/>
      <c r="CF91" s="272"/>
      <c r="CG91" s="272"/>
      <c r="CH91" s="272"/>
      <c r="CI91" s="272"/>
      <c r="CJ91" s="272"/>
      <c r="CK91" s="272"/>
      <c r="CL91" s="272"/>
      <c r="CM91" s="272"/>
      <c r="CN91" s="272"/>
      <c r="CO91" s="272"/>
      <c r="CP91" s="272"/>
      <c r="CQ91" s="272"/>
      <c r="CR91" s="272"/>
      <c r="CS91" s="272"/>
      <c r="CT91" s="272"/>
      <c r="CU91" s="272"/>
      <c r="CV91" s="272"/>
      <c r="CW91" s="272"/>
      <c r="CX91" s="272"/>
      <c r="CY91" s="272"/>
      <c r="CZ91" s="272"/>
      <c r="DA91" s="272"/>
      <c r="DB91" s="272"/>
      <c r="DC91" s="272"/>
      <c r="DD91" s="272"/>
      <c r="DE91" s="272"/>
      <c r="DF91" s="272"/>
      <c r="DG91" s="272"/>
      <c r="DH91" s="272"/>
      <c r="DI91" s="272"/>
      <c r="DJ91" s="272"/>
      <c r="DK91" s="272"/>
      <c r="DL91" s="272"/>
      <c r="DM91" s="272"/>
      <c r="DN91" s="272"/>
      <c r="DO91" s="272"/>
      <c r="DV91" s="299" t="s">
        <v>387</v>
      </c>
    </row>
    <row r="92" spans="1:126" ht="13.5" thickBot="1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2"/>
      <c r="CF92" s="272"/>
      <c r="CG92" s="272"/>
      <c r="CH92" s="272"/>
      <c r="CI92" s="272"/>
      <c r="CJ92" s="272"/>
      <c r="CK92" s="272"/>
      <c r="CL92" s="272"/>
      <c r="CM92" s="272"/>
      <c r="CN92" s="272"/>
      <c r="CO92" s="272"/>
      <c r="CP92" s="272"/>
      <c r="CQ92" s="272"/>
      <c r="CR92" s="272"/>
      <c r="CS92" s="272"/>
      <c r="CT92" s="272"/>
      <c r="CU92" s="272"/>
      <c r="CV92" s="272"/>
      <c r="CW92" s="272"/>
      <c r="CX92" s="272"/>
      <c r="CY92" s="272"/>
      <c r="CZ92" s="272"/>
      <c r="DA92" s="272"/>
      <c r="DB92" s="272"/>
      <c r="DC92" s="272"/>
      <c r="DD92" s="272"/>
      <c r="DE92" s="272"/>
      <c r="DF92" s="272"/>
      <c r="DG92" s="272"/>
      <c r="DH92" s="272"/>
      <c r="DI92" s="272"/>
      <c r="DJ92" s="272"/>
      <c r="DK92" s="272"/>
      <c r="DL92" s="272"/>
      <c r="DM92" s="272"/>
      <c r="DN92" s="272"/>
      <c r="DO92" s="272"/>
      <c r="DV92" s="299" t="s">
        <v>388</v>
      </c>
    </row>
    <row r="93" spans="1:126" ht="13.5" thickBot="1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72"/>
      <c r="CE93" s="272"/>
      <c r="CF93" s="272"/>
      <c r="CG93" s="272"/>
      <c r="CH93" s="272"/>
      <c r="CI93" s="272"/>
      <c r="CJ93" s="272"/>
      <c r="CK93" s="272"/>
      <c r="CL93" s="272"/>
      <c r="CM93" s="272"/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2"/>
      <c r="CY93" s="272"/>
      <c r="CZ93" s="272"/>
      <c r="DA93" s="272"/>
      <c r="DB93" s="272"/>
      <c r="DC93" s="272"/>
      <c r="DD93" s="272"/>
      <c r="DE93" s="272"/>
      <c r="DF93" s="272"/>
      <c r="DG93" s="272"/>
      <c r="DH93" s="272"/>
      <c r="DI93" s="272"/>
      <c r="DJ93" s="272"/>
      <c r="DK93" s="272"/>
      <c r="DL93" s="272"/>
      <c r="DM93" s="272"/>
      <c r="DN93" s="272"/>
      <c r="DO93" s="272"/>
      <c r="DV93" s="299" t="s">
        <v>389</v>
      </c>
    </row>
    <row r="94" spans="1:126" ht="13.5" thickBot="1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72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72"/>
      <c r="DA94" s="272"/>
      <c r="DB94" s="272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2"/>
      <c r="DN94" s="272"/>
      <c r="DO94" s="272"/>
      <c r="DV94" s="299" t="s">
        <v>390</v>
      </c>
    </row>
    <row r="95" spans="1:126" ht="13.5" thickBot="1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72"/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2"/>
      <c r="CY95" s="272"/>
      <c r="CZ95" s="272"/>
      <c r="DA95" s="272"/>
      <c r="DB95" s="272"/>
      <c r="DC95" s="272"/>
      <c r="DD95" s="272"/>
      <c r="DE95" s="272"/>
      <c r="DF95" s="272"/>
      <c r="DG95" s="272"/>
      <c r="DH95" s="272"/>
      <c r="DI95" s="272"/>
      <c r="DJ95" s="272"/>
      <c r="DK95" s="272"/>
      <c r="DL95" s="272"/>
      <c r="DM95" s="272"/>
      <c r="DN95" s="272"/>
      <c r="DO95" s="272"/>
      <c r="DV95" s="299" t="s">
        <v>391</v>
      </c>
    </row>
    <row r="96" spans="1:126" ht="12.7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2"/>
      <c r="CD96" s="272"/>
      <c r="CE96" s="272"/>
      <c r="CF96" s="272"/>
      <c r="CG96" s="272"/>
      <c r="CH96" s="272"/>
      <c r="CI96" s="272"/>
      <c r="CJ96" s="272"/>
      <c r="CK96" s="272"/>
      <c r="CL96" s="272"/>
      <c r="CM96" s="272"/>
      <c r="CN96" s="272"/>
      <c r="CO96" s="272"/>
      <c r="CP96" s="272"/>
      <c r="CQ96" s="272"/>
      <c r="CR96" s="272"/>
      <c r="CS96" s="272"/>
      <c r="CT96" s="272"/>
      <c r="CU96" s="272"/>
      <c r="CV96" s="272"/>
      <c r="CW96" s="272"/>
      <c r="CX96" s="272"/>
      <c r="CY96" s="272"/>
      <c r="CZ96" s="272"/>
      <c r="DA96" s="272"/>
      <c r="DB96" s="272"/>
      <c r="DC96" s="272"/>
      <c r="DD96" s="272"/>
      <c r="DE96" s="272"/>
      <c r="DF96" s="272"/>
      <c r="DG96" s="272"/>
      <c r="DH96" s="272"/>
      <c r="DI96" s="272"/>
      <c r="DJ96" s="272"/>
      <c r="DK96" s="272"/>
      <c r="DL96" s="272"/>
      <c r="DM96" s="272"/>
      <c r="DN96" s="272"/>
      <c r="DO96" s="272"/>
      <c r="DV96" s="300" t="s">
        <v>165</v>
      </c>
    </row>
    <row r="97" spans="1:126" ht="12.7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2"/>
      <c r="CD97" s="272"/>
      <c r="CE97" s="272"/>
      <c r="CF97" s="272"/>
      <c r="CG97" s="272"/>
      <c r="CH97" s="272"/>
      <c r="CI97" s="272"/>
      <c r="CJ97" s="272"/>
      <c r="CK97" s="272"/>
      <c r="CL97" s="272"/>
      <c r="CM97" s="272"/>
      <c r="CN97" s="272"/>
      <c r="CO97" s="272"/>
      <c r="CP97" s="272"/>
      <c r="CQ97" s="272"/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2"/>
      <c r="DC97" s="272"/>
      <c r="DD97" s="272"/>
      <c r="DE97" s="272"/>
      <c r="DF97" s="272"/>
      <c r="DG97" s="272"/>
      <c r="DH97" s="272"/>
      <c r="DI97" s="272"/>
      <c r="DJ97" s="272"/>
      <c r="DK97" s="272"/>
      <c r="DL97" s="272"/>
      <c r="DM97" s="272"/>
      <c r="DN97" s="272"/>
      <c r="DO97" s="272"/>
      <c r="DV97" s="268"/>
    </row>
    <row r="98" spans="1:126" ht="12.7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72"/>
      <c r="BK98" s="272"/>
      <c r="BL98" s="272"/>
      <c r="BM98" s="272"/>
      <c r="BN98" s="272"/>
      <c r="BO98" s="272"/>
      <c r="BP98" s="272"/>
      <c r="BQ98" s="272"/>
      <c r="BR98" s="272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272"/>
      <c r="CD98" s="272"/>
      <c r="CE98" s="272"/>
      <c r="CF98" s="272"/>
      <c r="CG98" s="272"/>
      <c r="CH98" s="272"/>
      <c r="CI98" s="272"/>
      <c r="CJ98" s="272"/>
      <c r="CK98" s="272"/>
      <c r="CL98" s="272"/>
      <c r="CM98" s="272"/>
      <c r="CN98" s="272"/>
      <c r="CO98" s="272"/>
      <c r="CP98" s="272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2"/>
      <c r="DC98" s="272"/>
      <c r="DD98" s="272"/>
      <c r="DE98" s="272"/>
      <c r="DF98" s="272"/>
      <c r="DG98" s="272"/>
      <c r="DH98" s="272"/>
      <c r="DI98" s="272"/>
      <c r="DJ98" s="272"/>
      <c r="DK98" s="272"/>
      <c r="DL98" s="272"/>
      <c r="DM98" s="272"/>
      <c r="DN98" s="272"/>
      <c r="DO98" s="272"/>
      <c r="DV98" s="251" t="s">
        <v>148</v>
      </c>
    </row>
    <row r="99" spans="1:126" ht="12.7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72"/>
      <c r="BJ99" s="272"/>
      <c r="BK99" s="272"/>
      <c r="BL99" s="272"/>
      <c r="BM99" s="272"/>
      <c r="BN99" s="272"/>
      <c r="BO99" s="272"/>
      <c r="BP99" s="272"/>
      <c r="BQ99" s="272"/>
      <c r="BR99" s="272"/>
      <c r="BS99" s="272"/>
      <c r="BT99" s="272"/>
      <c r="BU99" s="272"/>
      <c r="BV99" s="272"/>
      <c r="BW99" s="272"/>
      <c r="BX99" s="272"/>
      <c r="BY99" s="272"/>
      <c r="BZ99" s="272"/>
      <c r="CA99" s="272"/>
      <c r="CB99" s="272"/>
      <c r="CC99" s="272"/>
      <c r="CD99" s="272"/>
      <c r="CE99" s="272"/>
      <c r="CF99" s="272"/>
      <c r="CG99" s="272"/>
      <c r="CH99" s="272"/>
      <c r="CI99" s="272"/>
      <c r="CJ99" s="272"/>
      <c r="CK99" s="272"/>
      <c r="CL99" s="272"/>
      <c r="CM99" s="272"/>
      <c r="CN99" s="272"/>
      <c r="CO99" s="272"/>
      <c r="CP99" s="272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272"/>
      <c r="DC99" s="272"/>
      <c r="DD99" s="272"/>
      <c r="DE99" s="272"/>
      <c r="DF99" s="272"/>
      <c r="DG99" s="272"/>
      <c r="DH99" s="272"/>
      <c r="DI99" s="272"/>
      <c r="DJ99" s="272"/>
      <c r="DK99" s="272"/>
      <c r="DL99" s="272"/>
      <c r="DM99" s="272"/>
      <c r="DN99" s="272"/>
      <c r="DO99" s="272"/>
      <c r="DV99" s="251" t="s">
        <v>247</v>
      </c>
    </row>
    <row r="100" spans="1:119" ht="12.7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  <c r="BA100" s="272"/>
      <c r="BB100" s="272"/>
      <c r="BC100" s="272"/>
      <c r="BD100" s="272"/>
      <c r="BE100" s="272"/>
      <c r="BF100" s="272"/>
      <c r="BG100" s="272"/>
      <c r="BH100" s="272"/>
      <c r="BI100" s="272"/>
      <c r="BJ100" s="272"/>
      <c r="BK100" s="272"/>
      <c r="BL100" s="272"/>
      <c r="BM100" s="272"/>
      <c r="BN100" s="272"/>
      <c r="BO100" s="272"/>
      <c r="BP100" s="272"/>
      <c r="BQ100" s="272"/>
      <c r="BR100" s="272"/>
      <c r="BS100" s="272"/>
      <c r="BT100" s="272"/>
      <c r="BU100" s="272"/>
      <c r="BV100" s="272"/>
      <c r="BW100" s="272"/>
      <c r="BX100" s="272"/>
      <c r="BY100" s="272"/>
      <c r="BZ100" s="272"/>
      <c r="CA100" s="272"/>
      <c r="CB100" s="272"/>
      <c r="CC100" s="272"/>
      <c r="CD100" s="272"/>
      <c r="CE100" s="272"/>
      <c r="CF100" s="272"/>
      <c r="CG100" s="272"/>
      <c r="CH100" s="272"/>
      <c r="CI100" s="272"/>
      <c r="CJ100" s="272"/>
      <c r="CK100" s="272"/>
      <c r="CL100" s="272"/>
      <c r="CM100" s="272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2"/>
      <c r="DC100" s="272"/>
      <c r="DD100" s="272"/>
      <c r="DE100" s="272"/>
      <c r="DF100" s="272"/>
      <c r="DG100" s="272"/>
      <c r="DH100" s="272"/>
      <c r="DI100" s="272"/>
      <c r="DJ100" s="272"/>
      <c r="DK100" s="272"/>
      <c r="DL100" s="272"/>
      <c r="DM100" s="272"/>
      <c r="DN100" s="272"/>
      <c r="DO100" s="272"/>
    </row>
    <row r="101" spans="1:119" ht="12.7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  <c r="BZ101" s="272"/>
      <c r="CA101" s="272"/>
      <c r="CB101" s="272"/>
      <c r="CC101" s="272"/>
      <c r="CD101" s="272"/>
      <c r="CE101" s="272"/>
      <c r="CF101" s="272"/>
      <c r="CG101" s="272"/>
      <c r="CH101" s="272"/>
      <c r="CI101" s="272"/>
      <c r="CJ101" s="272"/>
      <c r="CK101" s="272"/>
      <c r="CL101" s="272"/>
      <c r="CM101" s="272"/>
      <c r="CN101" s="272"/>
      <c r="CO101" s="272"/>
      <c r="CP101" s="272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2"/>
      <c r="DC101" s="272"/>
      <c r="DD101" s="272"/>
      <c r="DE101" s="272"/>
      <c r="DF101" s="272"/>
      <c r="DG101" s="272"/>
      <c r="DH101" s="272"/>
      <c r="DI101" s="272"/>
      <c r="DJ101" s="272"/>
      <c r="DK101" s="272"/>
      <c r="DL101" s="272"/>
      <c r="DM101" s="272"/>
      <c r="DN101" s="272"/>
      <c r="DO101" s="272"/>
    </row>
    <row r="102" spans="1:119" ht="12.7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2"/>
      <c r="CM102" s="272"/>
      <c r="CN102" s="272"/>
      <c r="CO102" s="272"/>
      <c r="CP102" s="272"/>
      <c r="CQ102" s="272"/>
      <c r="CR102" s="272"/>
      <c r="CS102" s="272"/>
      <c r="CT102" s="272"/>
      <c r="CU102" s="272"/>
      <c r="CV102" s="272"/>
      <c r="CW102" s="272"/>
      <c r="CX102" s="272"/>
      <c r="CY102" s="272"/>
      <c r="CZ102" s="272"/>
      <c r="DA102" s="272"/>
      <c r="DB102" s="272"/>
      <c r="DC102" s="272"/>
      <c r="DD102" s="272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</row>
    <row r="103" spans="1:119" ht="12.7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2"/>
      <c r="BS103" s="272"/>
      <c r="BT103" s="272"/>
      <c r="BU103" s="272"/>
      <c r="BV103" s="272"/>
      <c r="BW103" s="272"/>
      <c r="BX103" s="272"/>
      <c r="BY103" s="272"/>
      <c r="BZ103" s="272"/>
      <c r="CA103" s="272"/>
      <c r="CB103" s="272"/>
      <c r="CC103" s="272"/>
      <c r="CD103" s="272"/>
      <c r="CE103" s="272"/>
      <c r="CF103" s="272"/>
      <c r="CG103" s="272"/>
      <c r="CH103" s="272"/>
      <c r="CI103" s="272"/>
      <c r="CJ103" s="272"/>
      <c r="CK103" s="272"/>
      <c r="CL103" s="272"/>
      <c r="CM103" s="272"/>
      <c r="CN103" s="272"/>
      <c r="CO103" s="272"/>
      <c r="CP103" s="272"/>
      <c r="CQ103" s="272"/>
      <c r="CR103" s="272"/>
      <c r="CS103" s="272"/>
      <c r="CT103" s="272"/>
      <c r="CU103" s="272"/>
      <c r="CV103" s="272"/>
      <c r="CW103" s="272"/>
      <c r="CX103" s="272"/>
      <c r="CY103" s="272"/>
      <c r="CZ103" s="272"/>
      <c r="DA103" s="272"/>
      <c r="DB103" s="272"/>
      <c r="DC103" s="272"/>
      <c r="DD103" s="272"/>
      <c r="DE103" s="272"/>
      <c r="DF103" s="272"/>
      <c r="DG103" s="272"/>
      <c r="DH103" s="272"/>
      <c r="DI103" s="272"/>
      <c r="DJ103" s="272"/>
      <c r="DK103" s="272"/>
      <c r="DL103" s="272"/>
      <c r="DM103" s="272"/>
      <c r="DN103" s="272"/>
      <c r="DO103" s="272"/>
    </row>
    <row r="104" spans="1:119" ht="12.7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2"/>
      <c r="BI104" s="272"/>
      <c r="BJ104" s="272"/>
      <c r="BK104" s="272"/>
      <c r="BL104" s="272"/>
      <c r="BM104" s="272"/>
      <c r="BN104" s="272"/>
      <c r="BO104" s="272"/>
      <c r="BP104" s="272"/>
      <c r="BQ104" s="272"/>
      <c r="BR104" s="272"/>
      <c r="BS104" s="272"/>
      <c r="BT104" s="272"/>
      <c r="BU104" s="272"/>
      <c r="BV104" s="272"/>
      <c r="BW104" s="272"/>
      <c r="BX104" s="272"/>
      <c r="BY104" s="272"/>
      <c r="BZ104" s="272"/>
      <c r="CA104" s="272"/>
      <c r="CB104" s="272"/>
      <c r="CC104" s="272"/>
      <c r="CD104" s="272"/>
      <c r="CE104" s="272"/>
      <c r="CF104" s="272"/>
      <c r="CG104" s="272"/>
      <c r="CH104" s="272"/>
      <c r="CI104" s="272"/>
      <c r="CJ104" s="272"/>
      <c r="CK104" s="272"/>
      <c r="CL104" s="272"/>
      <c r="CM104" s="272"/>
      <c r="CN104" s="272"/>
      <c r="CO104" s="272"/>
      <c r="CP104" s="272"/>
      <c r="CQ104" s="272"/>
      <c r="CR104" s="272"/>
      <c r="CS104" s="272"/>
      <c r="CT104" s="272"/>
      <c r="CU104" s="272"/>
      <c r="CV104" s="272"/>
      <c r="CW104" s="272"/>
      <c r="CX104" s="272"/>
      <c r="CY104" s="272"/>
      <c r="CZ104" s="272"/>
      <c r="DA104" s="272"/>
      <c r="DB104" s="272"/>
      <c r="DC104" s="272"/>
      <c r="DD104" s="272"/>
      <c r="DE104" s="272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</row>
    <row r="105" spans="1:119" ht="12.7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72"/>
      <c r="BC105" s="272"/>
      <c r="BD105" s="272"/>
      <c r="BE105" s="272"/>
      <c r="BF105" s="272"/>
      <c r="BG105" s="272"/>
      <c r="BH105" s="272"/>
      <c r="BI105" s="272"/>
      <c r="BJ105" s="272"/>
      <c r="BK105" s="272"/>
      <c r="BL105" s="272"/>
      <c r="BM105" s="272"/>
      <c r="BN105" s="272"/>
      <c r="BO105" s="272"/>
      <c r="BP105" s="272"/>
      <c r="BQ105" s="272"/>
      <c r="BR105" s="272"/>
      <c r="BS105" s="272"/>
      <c r="BT105" s="272"/>
      <c r="BU105" s="272"/>
      <c r="BV105" s="272"/>
      <c r="BW105" s="272"/>
      <c r="BX105" s="272"/>
      <c r="BY105" s="272"/>
      <c r="BZ105" s="272"/>
      <c r="CA105" s="272"/>
      <c r="CB105" s="272"/>
      <c r="CC105" s="272"/>
      <c r="CD105" s="272"/>
      <c r="CE105" s="272"/>
      <c r="CF105" s="272"/>
      <c r="CG105" s="272"/>
      <c r="CH105" s="272"/>
      <c r="CI105" s="272"/>
      <c r="CJ105" s="272"/>
      <c r="CK105" s="272"/>
      <c r="CL105" s="272"/>
      <c r="CM105" s="272"/>
      <c r="CN105" s="272"/>
      <c r="CO105" s="272"/>
      <c r="CP105" s="272"/>
      <c r="CQ105" s="272"/>
      <c r="CR105" s="272"/>
      <c r="CS105" s="272"/>
      <c r="CT105" s="272"/>
      <c r="CU105" s="272"/>
      <c r="CV105" s="272"/>
      <c r="CW105" s="272"/>
      <c r="CX105" s="272"/>
      <c r="CY105" s="272"/>
      <c r="CZ105" s="272"/>
      <c r="DA105" s="272"/>
      <c r="DB105" s="272"/>
      <c r="DC105" s="272"/>
      <c r="DD105" s="272"/>
      <c r="DE105" s="272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</row>
    <row r="106" spans="1:119" ht="12.7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72"/>
      <c r="BC106" s="272"/>
      <c r="BD106" s="272"/>
      <c r="BE106" s="272"/>
      <c r="BF106" s="272"/>
      <c r="BG106" s="272"/>
      <c r="BH106" s="272"/>
      <c r="BI106" s="272"/>
      <c r="BJ106" s="272"/>
      <c r="BK106" s="272"/>
      <c r="BL106" s="272"/>
      <c r="BM106" s="272"/>
      <c r="BN106" s="272"/>
      <c r="BO106" s="272"/>
      <c r="BP106" s="272"/>
      <c r="BQ106" s="272"/>
      <c r="BR106" s="272"/>
      <c r="BS106" s="272"/>
      <c r="BT106" s="272"/>
      <c r="BU106" s="272"/>
      <c r="BV106" s="272"/>
      <c r="BW106" s="272"/>
      <c r="BX106" s="272"/>
      <c r="BY106" s="272"/>
      <c r="BZ106" s="272"/>
      <c r="CA106" s="272"/>
      <c r="CB106" s="272"/>
      <c r="CC106" s="272"/>
      <c r="CD106" s="272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272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</row>
    <row r="107" spans="1:119" ht="12.7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2"/>
      <c r="BJ107" s="272"/>
      <c r="BK107" s="272"/>
      <c r="BL107" s="272"/>
      <c r="BM107" s="272"/>
      <c r="BN107" s="272"/>
      <c r="BO107" s="272"/>
      <c r="BP107" s="272"/>
      <c r="BQ107" s="272"/>
      <c r="BR107" s="272"/>
      <c r="BS107" s="272"/>
      <c r="BT107" s="272"/>
      <c r="BU107" s="272"/>
      <c r="BV107" s="272"/>
      <c r="BW107" s="272"/>
      <c r="BX107" s="272"/>
      <c r="BY107" s="272"/>
      <c r="BZ107" s="272"/>
      <c r="CA107" s="272"/>
      <c r="CB107" s="272"/>
      <c r="CC107" s="272"/>
      <c r="CD107" s="272"/>
      <c r="CE107" s="272"/>
      <c r="CF107" s="272"/>
      <c r="CG107" s="272"/>
      <c r="CH107" s="272"/>
      <c r="CI107" s="272"/>
      <c r="CJ107" s="272"/>
      <c r="CK107" s="272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272"/>
      <c r="DB107" s="272"/>
      <c r="DC107" s="272"/>
      <c r="DD107" s="272"/>
      <c r="DE107" s="272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</row>
    <row r="108" spans="1:119" ht="12.7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272"/>
      <c r="BS108" s="272"/>
      <c r="BT108" s="272"/>
      <c r="BU108" s="272"/>
      <c r="BV108" s="272"/>
      <c r="BW108" s="272"/>
      <c r="BX108" s="272"/>
      <c r="BY108" s="272"/>
      <c r="BZ108" s="272"/>
      <c r="CA108" s="272"/>
      <c r="CB108" s="272"/>
      <c r="CC108" s="272"/>
      <c r="CD108" s="272"/>
      <c r="CE108" s="272"/>
      <c r="CF108" s="272"/>
      <c r="CG108" s="272"/>
      <c r="CH108" s="272"/>
      <c r="CI108" s="272"/>
      <c r="CJ108" s="272"/>
      <c r="CK108" s="272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272"/>
      <c r="CV108" s="272"/>
      <c r="CW108" s="272"/>
      <c r="CX108" s="272"/>
      <c r="CY108" s="272"/>
      <c r="CZ108" s="272"/>
      <c r="DA108" s="272"/>
      <c r="DB108" s="272"/>
      <c r="DC108" s="272"/>
      <c r="DD108" s="272"/>
      <c r="DE108" s="272"/>
      <c r="DF108" s="272"/>
      <c r="DG108" s="272"/>
      <c r="DH108" s="272"/>
      <c r="DI108" s="272"/>
      <c r="DJ108" s="272"/>
      <c r="DK108" s="272"/>
      <c r="DL108" s="272"/>
      <c r="DM108" s="272"/>
      <c r="DN108" s="272"/>
      <c r="DO108" s="272"/>
    </row>
    <row r="109" spans="1:119" ht="12.7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2"/>
      <c r="BI109" s="272"/>
      <c r="BJ109" s="272"/>
      <c r="BK109" s="272"/>
      <c r="BL109" s="272"/>
      <c r="BM109" s="272"/>
      <c r="BN109" s="272"/>
      <c r="BO109" s="272"/>
      <c r="BP109" s="272"/>
      <c r="BQ109" s="272"/>
      <c r="BR109" s="272"/>
      <c r="BS109" s="272"/>
      <c r="BT109" s="272"/>
      <c r="BU109" s="272"/>
      <c r="BV109" s="272"/>
      <c r="BW109" s="272"/>
      <c r="BX109" s="272"/>
      <c r="BY109" s="272"/>
      <c r="BZ109" s="272"/>
      <c r="CA109" s="272"/>
      <c r="CB109" s="272"/>
      <c r="CC109" s="272"/>
      <c r="CD109" s="272"/>
      <c r="CE109" s="272"/>
      <c r="CF109" s="272"/>
      <c r="CG109" s="272"/>
      <c r="CH109" s="272"/>
      <c r="CI109" s="272"/>
      <c r="CJ109" s="272"/>
      <c r="CK109" s="272"/>
      <c r="CL109" s="272"/>
      <c r="CM109" s="272"/>
      <c r="CN109" s="272"/>
      <c r="CO109" s="272"/>
      <c r="CP109" s="272"/>
      <c r="CQ109" s="272"/>
      <c r="CR109" s="272"/>
      <c r="CS109" s="272"/>
      <c r="CT109" s="272"/>
      <c r="CU109" s="272"/>
      <c r="CV109" s="272"/>
      <c r="CW109" s="272"/>
      <c r="CX109" s="272"/>
      <c r="CY109" s="272"/>
      <c r="CZ109" s="272"/>
      <c r="DA109" s="272"/>
      <c r="DB109" s="272"/>
      <c r="DC109" s="272"/>
      <c r="DD109" s="272"/>
      <c r="DE109" s="272"/>
      <c r="DF109" s="272"/>
      <c r="DG109" s="272"/>
      <c r="DH109" s="272"/>
      <c r="DI109" s="272"/>
      <c r="DJ109" s="272"/>
      <c r="DK109" s="272"/>
      <c r="DL109" s="272"/>
      <c r="DM109" s="272"/>
      <c r="DN109" s="272"/>
      <c r="DO109" s="272"/>
    </row>
    <row r="110" spans="1:119" ht="12.7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2"/>
      <c r="BS110" s="272"/>
      <c r="BT110" s="272"/>
      <c r="BU110" s="272"/>
      <c r="BV110" s="272"/>
      <c r="BW110" s="272"/>
      <c r="BX110" s="272"/>
      <c r="BY110" s="272"/>
      <c r="BZ110" s="272"/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  <c r="DD110" s="272"/>
      <c r="DE110" s="272"/>
      <c r="DF110" s="272"/>
      <c r="DG110" s="272"/>
      <c r="DH110" s="272"/>
      <c r="DI110" s="272"/>
      <c r="DJ110" s="272"/>
      <c r="DK110" s="272"/>
      <c r="DL110" s="272"/>
      <c r="DM110" s="272"/>
      <c r="DN110" s="272"/>
      <c r="DO110" s="272"/>
    </row>
    <row r="111" spans="1:119" ht="12.7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  <c r="DG111" s="272"/>
      <c r="DH111" s="272"/>
      <c r="DI111" s="272"/>
      <c r="DJ111" s="272"/>
      <c r="DK111" s="272"/>
      <c r="DL111" s="272"/>
      <c r="DM111" s="272"/>
      <c r="DN111" s="272"/>
      <c r="DO111" s="272"/>
    </row>
    <row r="112" spans="1:119" ht="12.7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2"/>
      <c r="BH112" s="272"/>
      <c r="BI112" s="272"/>
      <c r="BJ112" s="272"/>
      <c r="BK112" s="272"/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272"/>
      <c r="CC112" s="272"/>
      <c r="CD112" s="272"/>
      <c r="CE112" s="272"/>
      <c r="CF112" s="272"/>
      <c r="CG112" s="272"/>
      <c r="CH112" s="272"/>
      <c r="CI112" s="272"/>
      <c r="CJ112" s="272"/>
      <c r="CK112" s="272"/>
      <c r="CL112" s="272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2"/>
      <c r="DE112" s="272"/>
      <c r="DF112" s="272"/>
      <c r="DG112" s="272"/>
      <c r="DH112" s="272"/>
      <c r="DI112" s="272"/>
      <c r="DJ112" s="272"/>
      <c r="DK112" s="272"/>
      <c r="DL112" s="272"/>
      <c r="DM112" s="272"/>
      <c r="DN112" s="272"/>
      <c r="DO112" s="272"/>
    </row>
    <row r="113" spans="1:119" ht="12.7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2"/>
      <c r="BH113" s="272"/>
      <c r="BI113" s="272"/>
      <c r="BJ113" s="272"/>
      <c r="BK113" s="272"/>
      <c r="BL113" s="272"/>
      <c r="BM113" s="272"/>
      <c r="BN113" s="272"/>
      <c r="BO113" s="272"/>
      <c r="BP113" s="272"/>
      <c r="BQ113" s="272"/>
      <c r="BR113" s="272"/>
      <c r="BS113" s="272"/>
      <c r="BT113" s="272"/>
      <c r="BU113" s="272"/>
      <c r="BV113" s="272"/>
      <c r="BW113" s="272"/>
      <c r="BX113" s="272"/>
      <c r="BY113" s="272"/>
      <c r="BZ113" s="272"/>
      <c r="CA113" s="272"/>
      <c r="CB113" s="272"/>
      <c r="CC113" s="272"/>
      <c r="CD113" s="272"/>
      <c r="CE113" s="272"/>
      <c r="CF113" s="272"/>
      <c r="CG113" s="272"/>
      <c r="CH113" s="272"/>
      <c r="CI113" s="272"/>
      <c r="CJ113" s="272"/>
      <c r="CK113" s="272"/>
      <c r="CL113" s="272"/>
      <c r="CM113" s="272"/>
      <c r="CN113" s="272"/>
      <c r="CO113" s="272"/>
      <c r="CP113" s="272"/>
      <c r="CQ113" s="272"/>
      <c r="CR113" s="272"/>
      <c r="CS113" s="272"/>
      <c r="CT113" s="272"/>
      <c r="CU113" s="272"/>
      <c r="CV113" s="272"/>
      <c r="CW113" s="272"/>
      <c r="CX113" s="272"/>
      <c r="CY113" s="272"/>
      <c r="CZ113" s="272"/>
      <c r="DA113" s="272"/>
      <c r="DB113" s="272"/>
      <c r="DC113" s="272"/>
      <c r="DD113" s="272"/>
      <c r="DE113" s="272"/>
      <c r="DF113" s="272"/>
      <c r="DG113" s="272"/>
      <c r="DH113" s="272"/>
      <c r="DI113" s="272"/>
      <c r="DJ113" s="272"/>
      <c r="DK113" s="272"/>
      <c r="DL113" s="272"/>
      <c r="DM113" s="272"/>
      <c r="DN113" s="272"/>
      <c r="DO113" s="272"/>
    </row>
    <row r="114" spans="1:119" ht="12.7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72"/>
      <c r="BJ114" s="272"/>
      <c r="BK114" s="272"/>
      <c r="BL114" s="272"/>
      <c r="BM114" s="272"/>
      <c r="BN114" s="272"/>
      <c r="BO114" s="272"/>
      <c r="BP114" s="272"/>
      <c r="BQ114" s="272"/>
      <c r="BR114" s="272"/>
      <c r="BS114" s="272"/>
      <c r="BT114" s="272"/>
      <c r="BU114" s="272"/>
      <c r="BV114" s="272"/>
      <c r="BW114" s="272"/>
      <c r="BX114" s="272"/>
      <c r="BY114" s="272"/>
      <c r="BZ114" s="272"/>
      <c r="CA114" s="272"/>
      <c r="CB114" s="272"/>
      <c r="CC114" s="272"/>
      <c r="CD114" s="272"/>
      <c r="CE114" s="272"/>
      <c r="CF114" s="272"/>
      <c r="CG114" s="272"/>
      <c r="CH114" s="272"/>
      <c r="CI114" s="272"/>
      <c r="CJ114" s="272"/>
      <c r="CK114" s="272"/>
      <c r="CL114" s="272"/>
      <c r="CM114" s="272"/>
      <c r="CN114" s="272"/>
      <c r="CO114" s="272"/>
      <c r="CP114" s="272"/>
      <c r="CQ114" s="272"/>
      <c r="CR114" s="272"/>
      <c r="CS114" s="272"/>
      <c r="CT114" s="272"/>
      <c r="CU114" s="272"/>
      <c r="CV114" s="272"/>
      <c r="CW114" s="272"/>
      <c r="CX114" s="272"/>
      <c r="CY114" s="272"/>
      <c r="CZ114" s="272"/>
      <c r="DA114" s="272"/>
      <c r="DB114" s="272"/>
      <c r="DC114" s="272"/>
      <c r="DD114" s="272"/>
      <c r="DE114" s="272"/>
      <c r="DF114" s="272"/>
      <c r="DG114" s="272"/>
      <c r="DH114" s="272"/>
      <c r="DI114" s="272"/>
      <c r="DJ114" s="272"/>
      <c r="DK114" s="272"/>
      <c r="DL114" s="272"/>
      <c r="DM114" s="272"/>
      <c r="DN114" s="272"/>
      <c r="DO114" s="272"/>
    </row>
    <row r="115" spans="1:119" ht="12.7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2"/>
      <c r="BU115" s="272"/>
      <c r="BV115" s="272"/>
      <c r="BW115" s="272"/>
      <c r="BX115" s="272"/>
      <c r="BY115" s="272"/>
      <c r="BZ115" s="272"/>
      <c r="CA115" s="272"/>
      <c r="CB115" s="272"/>
      <c r="CC115" s="272"/>
      <c r="CD115" s="272"/>
      <c r="CE115" s="272"/>
      <c r="CF115" s="272"/>
      <c r="CG115" s="272"/>
      <c r="CH115" s="272"/>
      <c r="CI115" s="272"/>
      <c r="CJ115" s="272"/>
      <c r="CK115" s="272"/>
      <c r="CL115" s="272"/>
      <c r="CM115" s="272"/>
      <c r="CN115" s="272"/>
      <c r="CO115" s="272"/>
      <c r="CP115" s="272"/>
      <c r="CQ115" s="272"/>
      <c r="CR115" s="272"/>
      <c r="CS115" s="272"/>
      <c r="CT115" s="272"/>
      <c r="CU115" s="272"/>
      <c r="CV115" s="272"/>
      <c r="CW115" s="272"/>
      <c r="CX115" s="272"/>
      <c r="CY115" s="272"/>
      <c r="CZ115" s="272"/>
      <c r="DA115" s="272"/>
      <c r="DB115" s="272"/>
      <c r="DC115" s="272"/>
      <c r="DD115" s="272"/>
      <c r="DE115" s="272"/>
      <c r="DF115" s="272"/>
      <c r="DG115" s="272"/>
      <c r="DH115" s="272"/>
      <c r="DI115" s="272"/>
      <c r="DJ115" s="272"/>
      <c r="DK115" s="272"/>
      <c r="DL115" s="272"/>
      <c r="DM115" s="272"/>
      <c r="DN115" s="272"/>
      <c r="DO115" s="272"/>
    </row>
    <row r="116" spans="1:119" ht="12.7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272"/>
      <c r="BD116" s="272"/>
      <c r="BE116" s="272"/>
      <c r="BF116" s="272"/>
      <c r="BG116" s="272"/>
      <c r="BH116" s="272"/>
      <c r="BI116" s="272"/>
      <c r="BJ116" s="272"/>
      <c r="BK116" s="272"/>
      <c r="BL116" s="272"/>
      <c r="BM116" s="272"/>
      <c r="BN116" s="272"/>
      <c r="BO116" s="272"/>
      <c r="BP116" s="272"/>
      <c r="BQ116" s="272"/>
      <c r="BR116" s="272"/>
      <c r="BS116" s="272"/>
      <c r="BT116" s="272"/>
      <c r="BU116" s="272"/>
      <c r="BV116" s="272"/>
      <c r="BW116" s="272"/>
      <c r="BX116" s="272"/>
      <c r="BY116" s="272"/>
      <c r="BZ116" s="272"/>
      <c r="CA116" s="272"/>
      <c r="CB116" s="272"/>
      <c r="CC116" s="272"/>
      <c r="CD116" s="272"/>
      <c r="CE116" s="272"/>
      <c r="CF116" s="272"/>
      <c r="CG116" s="272"/>
      <c r="CH116" s="272"/>
      <c r="CI116" s="272"/>
      <c r="CJ116" s="272"/>
      <c r="CK116" s="272"/>
      <c r="CL116" s="272"/>
      <c r="CM116" s="272"/>
      <c r="CN116" s="272"/>
      <c r="CO116" s="272"/>
      <c r="CP116" s="272"/>
      <c r="CQ116" s="272"/>
      <c r="CR116" s="272"/>
      <c r="CS116" s="272"/>
      <c r="CT116" s="272"/>
      <c r="CU116" s="272"/>
      <c r="CV116" s="272"/>
      <c r="CW116" s="272"/>
      <c r="CX116" s="272"/>
      <c r="CY116" s="272"/>
      <c r="CZ116" s="272"/>
      <c r="DA116" s="272"/>
      <c r="DB116" s="272"/>
      <c r="DC116" s="272"/>
      <c r="DD116" s="272"/>
      <c r="DE116" s="272"/>
      <c r="DF116" s="272"/>
      <c r="DG116" s="272"/>
      <c r="DH116" s="272"/>
      <c r="DI116" s="272"/>
      <c r="DJ116" s="272"/>
      <c r="DK116" s="272"/>
      <c r="DL116" s="272"/>
      <c r="DM116" s="272"/>
      <c r="DN116" s="272"/>
      <c r="DO116" s="272"/>
    </row>
    <row r="117" spans="1:119" ht="12.7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2"/>
      <c r="BH117" s="272"/>
      <c r="BI117" s="272"/>
      <c r="BJ117" s="272"/>
      <c r="BK117" s="272"/>
      <c r="BL117" s="272"/>
      <c r="BM117" s="272"/>
      <c r="BN117" s="272"/>
      <c r="BO117" s="272"/>
      <c r="BP117" s="272"/>
      <c r="BQ117" s="272"/>
      <c r="BR117" s="272"/>
      <c r="BS117" s="272"/>
      <c r="BT117" s="272"/>
      <c r="BU117" s="272"/>
      <c r="BV117" s="272"/>
      <c r="BW117" s="272"/>
      <c r="BX117" s="272"/>
      <c r="BY117" s="272"/>
      <c r="BZ117" s="272"/>
      <c r="CA117" s="272"/>
      <c r="CB117" s="272"/>
      <c r="CC117" s="272"/>
      <c r="CD117" s="272"/>
      <c r="CE117" s="272"/>
      <c r="CF117" s="272"/>
      <c r="CG117" s="272"/>
      <c r="CH117" s="272"/>
      <c r="CI117" s="272"/>
      <c r="CJ117" s="272"/>
      <c r="CK117" s="272"/>
      <c r="CL117" s="272"/>
      <c r="CM117" s="272"/>
      <c r="CN117" s="272"/>
      <c r="CO117" s="272"/>
      <c r="CP117" s="272"/>
      <c r="CQ117" s="272"/>
      <c r="CR117" s="272"/>
      <c r="CS117" s="272"/>
      <c r="CT117" s="272"/>
      <c r="CU117" s="272"/>
      <c r="CV117" s="272"/>
      <c r="CW117" s="272"/>
      <c r="CX117" s="272"/>
      <c r="CY117" s="272"/>
      <c r="CZ117" s="272"/>
      <c r="DA117" s="272"/>
      <c r="DB117" s="272"/>
      <c r="DC117" s="272"/>
      <c r="DD117" s="272"/>
      <c r="DE117" s="272"/>
      <c r="DF117" s="272"/>
      <c r="DG117" s="272"/>
      <c r="DH117" s="272"/>
      <c r="DI117" s="272"/>
      <c r="DJ117" s="272"/>
      <c r="DK117" s="272"/>
      <c r="DL117" s="272"/>
      <c r="DM117" s="272"/>
      <c r="DN117" s="272"/>
      <c r="DO117" s="272"/>
    </row>
    <row r="118" spans="1:119" ht="12.7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2"/>
      <c r="BH118" s="272"/>
      <c r="BI118" s="272"/>
      <c r="BJ118" s="272"/>
      <c r="BK118" s="272"/>
      <c r="BL118" s="272"/>
      <c r="BM118" s="272"/>
      <c r="BN118" s="272"/>
      <c r="BO118" s="272"/>
      <c r="BP118" s="272"/>
      <c r="BQ118" s="272"/>
      <c r="BR118" s="272"/>
      <c r="BS118" s="272"/>
      <c r="BT118" s="272"/>
      <c r="BU118" s="272"/>
      <c r="BV118" s="272"/>
      <c r="BW118" s="272"/>
      <c r="BX118" s="272"/>
      <c r="BY118" s="272"/>
      <c r="BZ118" s="272"/>
      <c r="CA118" s="272"/>
      <c r="CB118" s="272"/>
      <c r="CC118" s="272"/>
      <c r="CD118" s="272"/>
      <c r="CE118" s="272"/>
      <c r="CF118" s="272"/>
      <c r="CG118" s="272"/>
      <c r="CH118" s="272"/>
      <c r="CI118" s="272"/>
      <c r="CJ118" s="272"/>
      <c r="CK118" s="272"/>
      <c r="CL118" s="272"/>
      <c r="CM118" s="272"/>
      <c r="CN118" s="272"/>
      <c r="CO118" s="272"/>
      <c r="CP118" s="272"/>
      <c r="CQ118" s="272"/>
      <c r="CR118" s="272"/>
      <c r="CS118" s="272"/>
      <c r="CT118" s="272"/>
      <c r="CU118" s="272"/>
      <c r="CV118" s="272"/>
      <c r="CW118" s="272"/>
      <c r="CX118" s="272"/>
      <c r="CY118" s="272"/>
      <c r="CZ118" s="272"/>
      <c r="DA118" s="272"/>
      <c r="DB118" s="272"/>
      <c r="DC118" s="272"/>
      <c r="DD118" s="272"/>
      <c r="DE118" s="272"/>
      <c r="DF118" s="272"/>
      <c r="DG118" s="272"/>
      <c r="DH118" s="272"/>
      <c r="DI118" s="272"/>
      <c r="DJ118" s="272"/>
      <c r="DK118" s="272"/>
      <c r="DL118" s="272"/>
      <c r="DM118" s="272"/>
      <c r="DN118" s="272"/>
      <c r="DO118" s="272"/>
    </row>
    <row r="119" spans="1:119" ht="12.7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272"/>
      <c r="BD119" s="272"/>
      <c r="BE119" s="272"/>
      <c r="BF119" s="272"/>
      <c r="BG119" s="272"/>
      <c r="BH119" s="272"/>
      <c r="BI119" s="272"/>
      <c r="BJ119" s="272"/>
      <c r="BK119" s="272"/>
      <c r="BL119" s="272"/>
      <c r="BM119" s="272"/>
      <c r="BN119" s="272"/>
      <c r="BO119" s="272"/>
      <c r="BP119" s="272"/>
      <c r="BQ119" s="272"/>
      <c r="BR119" s="272"/>
      <c r="BS119" s="272"/>
      <c r="BT119" s="272"/>
      <c r="BU119" s="272"/>
      <c r="BV119" s="272"/>
      <c r="BW119" s="272"/>
      <c r="BX119" s="272"/>
      <c r="BY119" s="272"/>
      <c r="BZ119" s="272"/>
      <c r="CA119" s="272"/>
      <c r="CB119" s="272"/>
      <c r="CC119" s="272"/>
      <c r="CD119" s="272"/>
      <c r="CE119" s="272"/>
      <c r="CF119" s="272"/>
      <c r="CG119" s="272"/>
      <c r="CH119" s="272"/>
      <c r="CI119" s="272"/>
      <c r="CJ119" s="272"/>
      <c r="CK119" s="272"/>
      <c r="CL119" s="272"/>
      <c r="CM119" s="272"/>
      <c r="CN119" s="272"/>
      <c r="CO119" s="272"/>
      <c r="CP119" s="272"/>
      <c r="CQ119" s="272"/>
      <c r="CR119" s="272"/>
      <c r="CS119" s="272"/>
      <c r="CT119" s="272"/>
      <c r="CU119" s="272"/>
      <c r="CV119" s="272"/>
      <c r="CW119" s="272"/>
      <c r="CX119" s="272"/>
      <c r="CY119" s="272"/>
      <c r="CZ119" s="272"/>
      <c r="DA119" s="272"/>
      <c r="DB119" s="272"/>
      <c r="DC119" s="272"/>
      <c r="DD119" s="272"/>
      <c r="DE119" s="272"/>
      <c r="DF119" s="272"/>
      <c r="DG119" s="272"/>
      <c r="DH119" s="272"/>
      <c r="DI119" s="272"/>
      <c r="DJ119" s="272"/>
      <c r="DK119" s="272"/>
      <c r="DL119" s="272"/>
      <c r="DM119" s="272"/>
      <c r="DN119" s="272"/>
      <c r="DO119" s="272"/>
    </row>
    <row r="120" spans="1:119" ht="12.7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72"/>
      <c r="AV120" s="272"/>
      <c r="AW120" s="272"/>
      <c r="AX120" s="272"/>
      <c r="AY120" s="272"/>
      <c r="AZ120" s="272"/>
      <c r="BA120" s="272"/>
      <c r="BB120" s="272"/>
      <c r="BC120" s="272"/>
      <c r="BD120" s="272"/>
      <c r="BE120" s="272"/>
      <c r="BF120" s="272"/>
      <c r="BG120" s="272"/>
      <c r="BH120" s="272"/>
      <c r="BI120" s="272"/>
      <c r="BJ120" s="272"/>
      <c r="BK120" s="272"/>
      <c r="BL120" s="272"/>
      <c r="BM120" s="272"/>
      <c r="BN120" s="272"/>
      <c r="BO120" s="272"/>
      <c r="BP120" s="272"/>
      <c r="BQ120" s="272"/>
      <c r="BR120" s="272"/>
      <c r="BS120" s="272"/>
      <c r="BT120" s="272"/>
      <c r="BU120" s="272"/>
      <c r="BV120" s="272"/>
      <c r="BW120" s="272"/>
      <c r="BX120" s="272"/>
      <c r="BY120" s="272"/>
      <c r="BZ120" s="272"/>
      <c r="CA120" s="272"/>
      <c r="CB120" s="272"/>
      <c r="CC120" s="272"/>
      <c r="CD120" s="272"/>
      <c r="CE120" s="272"/>
      <c r="CF120" s="272"/>
      <c r="CG120" s="272"/>
      <c r="CH120" s="272"/>
      <c r="CI120" s="272"/>
      <c r="CJ120" s="272"/>
      <c r="CK120" s="272"/>
      <c r="CL120" s="272"/>
      <c r="CM120" s="272"/>
      <c r="CN120" s="272"/>
      <c r="CO120" s="272"/>
      <c r="CP120" s="272"/>
      <c r="CQ120" s="272"/>
      <c r="CR120" s="272"/>
      <c r="CS120" s="272"/>
      <c r="CT120" s="272"/>
      <c r="CU120" s="272"/>
      <c r="CV120" s="272"/>
      <c r="CW120" s="272"/>
      <c r="CX120" s="272"/>
      <c r="CY120" s="272"/>
      <c r="CZ120" s="272"/>
      <c r="DA120" s="272"/>
      <c r="DB120" s="272"/>
      <c r="DC120" s="272"/>
      <c r="DD120" s="272"/>
      <c r="DE120" s="272"/>
      <c r="DF120" s="272"/>
      <c r="DG120" s="272"/>
      <c r="DH120" s="272"/>
      <c r="DI120" s="272"/>
      <c r="DJ120" s="272"/>
      <c r="DK120" s="272"/>
      <c r="DL120" s="272"/>
      <c r="DM120" s="272"/>
      <c r="DN120" s="272"/>
      <c r="DO120" s="272"/>
    </row>
    <row r="121" spans="1:119" ht="12.7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2"/>
      <c r="AS121" s="272"/>
      <c r="AT121" s="272"/>
      <c r="AU121" s="272"/>
      <c r="AV121" s="272"/>
      <c r="AW121" s="272"/>
      <c r="AX121" s="272"/>
      <c r="AY121" s="272"/>
      <c r="AZ121" s="272"/>
      <c r="BA121" s="272"/>
      <c r="BB121" s="272"/>
      <c r="BC121" s="272"/>
      <c r="BD121" s="272"/>
      <c r="BE121" s="272"/>
      <c r="BF121" s="272"/>
      <c r="BG121" s="272"/>
      <c r="BH121" s="272"/>
      <c r="BI121" s="272"/>
      <c r="BJ121" s="272"/>
      <c r="BK121" s="272"/>
      <c r="BL121" s="272"/>
      <c r="BM121" s="272"/>
      <c r="BN121" s="272"/>
      <c r="BO121" s="272"/>
      <c r="BP121" s="272"/>
      <c r="BQ121" s="272"/>
      <c r="BR121" s="272"/>
      <c r="BS121" s="272"/>
      <c r="BT121" s="272"/>
      <c r="BU121" s="272"/>
      <c r="BV121" s="272"/>
      <c r="BW121" s="272"/>
      <c r="BX121" s="272"/>
      <c r="BY121" s="272"/>
      <c r="BZ121" s="272"/>
      <c r="CA121" s="272"/>
      <c r="CB121" s="272"/>
      <c r="CC121" s="272"/>
      <c r="CD121" s="272"/>
      <c r="CE121" s="272"/>
      <c r="CF121" s="272"/>
      <c r="CG121" s="272"/>
      <c r="CH121" s="272"/>
      <c r="CI121" s="272"/>
      <c r="CJ121" s="272"/>
      <c r="CK121" s="272"/>
      <c r="CL121" s="272"/>
      <c r="CM121" s="272"/>
      <c r="CN121" s="272"/>
      <c r="CO121" s="272"/>
      <c r="CP121" s="272"/>
      <c r="CQ121" s="272"/>
      <c r="CR121" s="272"/>
      <c r="CS121" s="272"/>
      <c r="CT121" s="272"/>
      <c r="CU121" s="272"/>
      <c r="CV121" s="272"/>
      <c r="CW121" s="272"/>
      <c r="CX121" s="272"/>
      <c r="CY121" s="272"/>
      <c r="CZ121" s="272"/>
      <c r="DA121" s="272"/>
      <c r="DB121" s="272"/>
      <c r="DC121" s="272"/>
      <c r="DD121" s="272"/>
      <c r="DE121" s="272"/>
      <c r="DF121" s="272"/>
      <c r="DG121" s="272"/>
      <c r="DH121" s="272"/>
      <c r="DI121" s="272"/>
      <c r="DJ121" s="272"/>
      <c r="DK121" s="272"/>
      <c r="DL121" s="272"/>
      <c r="DM121" s="272"/>
      <c r="DN121" s="272"/>
      <c r="DO121" s="272"/>
    </row>
    <row r="122" spans="1:119" ht="12.7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2"/>
      <c r="AS122" s="272"/>
      <c r="AT122" s="272"/>
      <c r="AU122" s="272"/>
      <c r="AV122" s="272"/>
      <c r="AW122" s="272"/>
      <c r="AX122" s="272"/>
      <c r="AY122" s="272"/>
      <c r="AZ122" s="272"/>
      <c r="BA122" s="272"/>
      <c r="BB122" s="272"/>
      <c r="BC122" s="272"/>
      <c r="BD122" s="272"/>
      <c r="BE122" s="272"/>
      <c r="BF122" s="272"/>
      <c r="BG122" s="272"/>
      <c r="BH122" s="272"/>
      <c r="BI122" s="272"/>
      <c r="BJ122" s="272"/>
      <c r="BK122" s="272"/>
      <c r="BL122" s="272"/>
      <c r="BM122" s="272"/>
      <c r="BN122" s="272"/>
      <c r="BO122" s="272"/>
      <c r="BP122" s="272"/>
      <c r="BQ122" s="272"/>
      <c r="BR122" s="272"/>
      <c r="BS122" s="272"/>
      <c r="BT122" s="272"/>
      <c r="BU122" s="272"/>
      <c r="BV122" s="272"/>
      <c r="BW122" s="272"/>
      <c r="BX122" s="272"/>
      <c r="BY122" s="272"/>
      <c r="BZ122" s="272"/>
      <c r="CA122" s="272"/>
      <c r="CB122" s="272"/>
      <c r="CC122" s="272"/>
      <c r="CD122" s="272"/>
      <c r="CE122" s="272"/>
      <c r="CF122" s="272"/>
      <c r="CG122" s="272"/>
      <c r="CH122" s="272"/>
      <c r="CI122" s="272"/>
      <c r="CJ122" s="272"/>
      <c r="CK122" s="272"/>
      <c r="CL122" s="272"/>
      <c r="CM122" s="272"/>
      <c r="CN122" s="272"/>
      <c r="CO122" s="272"/>
      <c r="CP122" s="272"/>
      <c r="CQ122" s="272"/>
      <c r="CR122" s="272"/>
      <c r="CS122" s="272"/>
      <c r="CT122" s="272"/>
      <c r="CU122" s="272"/>
      <c r="CV122" s="272"/>
      <c r="CW122" s="272"/>
      <c r="CX122" s="272"/>
      <c r="CY122" s="272"/>
      <c r="CZ122" s="272"/>
      <c r="DA122" s="272"/>
      <c r="DB122" s="272"/>
      <c r="DC122" s="272"/>
      <c r="DD122" s="272"/>
      <c r="DE122" s="272"/>
      <c r="DF122" s="272"/>
      <c r="DG122" s="272"/>
      <c r="DH122" s="272"/>
      <c r="DI122" s="272"/>
      <c r="DJ122" s="272"/>
      <c r="DK122" s="272"/>
      <c r="DL122" s="272"/>
      <c r="DM122" s="272"/>
      <c r="DN122" s="272"/>
      <c r="DO122" s="272"/>
    </row>
    <row r="123" spans="1:119" ht="12.7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2"/>
      <c r="AS123" s="272"/>
      <c r="AT123" s="272"/>
      <c r="AU123" s="272"/>
      <c r="AV123" s="272"/>
      <c r="AW123" s="272"/>
      <c r="AX123" s="272"/>
      <c r="AY123" s="272"/>
      <c r="AZ123" s="272"/>
      <c r="BA123" s="272"/>
      <c r="BB123" s="272"/>
      <c r="BC123" s="272"/>
      <c r="BD123" s="272"/>
      <c r="BE123" s="272"/>
      <c r="BF123" s="272"/>
      <c r="BG123" s="272"/>
      <c r="BH123" s="272"/>
      <c r="BI123" s="272"/>
      <c r="BJ123" s="272"/>
      <c r="BK123" s="272"/>
      <c r="BL123" s="272"/>
      <c r="BM123" s="272"/>
      <c r="BN123" s="272"/>
      <c r="BO123" s="272"/>
      <c r="BP123" s="272"/>
      <c r="BQ123" s="272"/>
      <c r="BR123" s="272"/>
      <c r="BS123" s="272"/>
      <c r="BT123" s="272"/>
      <c r="BU123" s="272"/>
      <c r="BV123" s="272"/>
      <c r="BW123" s="272"/>
      <c r="BX123" s="272"/>
      <c r="BY123" s="272"/>
      <c r="BZ123" s="272"/>
      <c r="CA123" s="272"/>
      <c r="CB123" s="272"/>
      <c r="CC123" s="272"/>
      <c r="CD123" s="272"/>
      <c r="CE123" s="272"/>
      <c r="CF123" s="272"/>
      <c r="CG123" s="272"/>
      <c r="CH123" s="272"/>
      <c r="CI123" s="272"/>
      <c r="CJ123" s="272"/>
      <c r="CK123" s="272"/>
      <c r="CL123" s="272"/>
      <c r="CM123" s="272"/>
      <c r="CN123" s="272"/>
      <c r="CO123" s="272"/>
      <c r="CP123" s="272"/>
      <c r="CQ123" s="272"/>
      <c r="CR123" s="272"/>
      <c r="CS123" s="272"/>
      <c r="CT123" s="272"/>
      <c r="CU123" s="272"/>
      <c r="CV123" s="272"/>
      <c r="CW123" s="272"/>
      <c r="CX123" s="272"/>
      <c r="CY123" s="272"/>
      <c r="CZ123" s="272"/>
      <c r="DA123" s="272"/>
      <c r="DB123" s="272"/>
      <c r="DC123" s="272"/>
      <c r="DD123" s="272"/>
      <c r="DE123" s="272"/>
      <c r="DF123" s="272"/>
      <c r="DG123" s="272"/>
      <c r="DH123" s="272"/>
      <c r="DI123" s="272"/>
      <c r="DJ123" s="272"/>
      <c r="DK123" s="272"/>
      <c r="DL123" s="272"/>
      <c r="DM123" s="272"/>
      <c r="DN123" s="272"/>
      <c r="DO123" s="272"/>
    </row>
    <row r="124" spans="1:119" ht="12.7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272"/>
      <c r="AT124" s="272"/>
      <c r="AU124" s="272"/>
      <c r="AV124" s="272"/>
      <c r="AW124" s="272"/>
      <c r="AX124" s="272"/>
      <c r="AY124" s="272"/>
      <c r="AZ124" s="272"/>
      <c r="BA124" s="272"/>
      <c r="BB124" s="272"/>
      <c r="BC124" s="272"/>
      <c r="BD124" s="272"/>
      <c r="BE124" s="272"/>
      <c r="BF124" s="272"/>
      <c r="BG124" s="272"/>
      <c r="BH124" s="272"/>
      <c r="BI124" s="272"/>
      <c r="BJ124" s="272"/>
      <c r="BK124" s="272"/>
      <c r="BL124" s="272"/>
      <c r="BM124" s="272"/>
      <c r="BN124" s="272"/>
      <c r="BO124" s="272"/>
      <c r="BP124" s="272"/>
      <c r="BQ124" s="272"/>
      <c r="BR124" s="272"/>
      <c r="BS124" s="272"/>
      <c r="BT124" s="272"/>
      <c r="BU124" s="272"/>
      <c r="BV124" s="272"/>
      <c r="BW124" s="272"/>
      <c r="BX124" s="272"/>
      <c r="BY124" s="272"/>
      <c r="BZ124" s="272"/>
      <c r="CA124" s="272"/>
      <c r="CB124" s="272"/>
      <c r="CC124" s="272"/>
      <c r="CD124" s="272"/>
      <c r="CE124" s="272"/>
      <c r="CF124" s="272"/>
      <c r="CG124" s="272"/>
      <c r="CH124" s="272"/>
      <c r="CI124" s="272"/>
      <c r="CJ124" s="272"/>
      <c r="CK124" s="272"/>
      <c r="CL124" s="272"/>
      <c r="CM124" s="272"/>
      <c r="CN124" s="272"/>
      <c r="CO124" s="272"/>
      <c r="CP124" s="272"/>
      <c r="CQ124" s="272"/>
      <c r="CR124" s="272"/>
      <c r="CS124" s="272"/>
      <c r="CT124" s="272"/>
      <c r="CU124" s="272"/>
      <c r="CV124" s="272"/>
      <c r="CW124" s="272"/>
      <c r="CX124" s="272"/>
      <c r="CY124" s="272"/>
      <c r="CZ124" s="272"/>
      <c r="DA124" s="272"/>
      <c r="DB124" s="272"/>
      <c r="DC124" s="272"/>
      <c r="DD124" s="272"/>
      <c r="DE124" s="272"/>
      <c r="DF124" s="272"/>
      <c r="DG124" s="272"/>
      <c r="DH124" s="272"/>
      <c r="DI124" s="272"/>
      <c r="DJ124" s="272"/>
      <c r="DK124" s="272"/>
      <c r="DL124" s="272"/>
      <c r="DM124" s="272"/>
      <c r="DN124" s="272"/>
      <c r="DO124" s="272"/>
    </row>
    <row r="125" spans="1:119" ht="12.7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2"/>
      <c r="AS125" s="272"/>
      <c r="AT125" s="272"/>
      <c r="AU125" s="272"/>
      <c r="AV125" s="272"/>
      <c r="AW125" s="272"/>
      <c r="AX125" s="272"/>
      <c r="AY125" s="272"/>
      <c r="AZ125" s="272"/>
      <c r="BA125" s="272"/>
      <c r="BB125" s="272"/>
      <c r="BC125" s="272"/>
      <c r="BD125" s="272"/>
      <c r="BE125" s="272"/>
      <c r="BF125" s="272"/>
      <c r="BG125" s="272"/>
      <c r="BH125" s="272"/>
      <c r="BI125" s="272"/>
      <c r="BJ125" s="272"/>
      <c r="BK125" s="272"/>
      <c r="BL125" s="272"/>
      <c r="BM125" s="272"/>
      <c r="BN125" s="272"/>
      <c r="BO125" s="272"/>
      <c r="BP125" s="272"/>
      <c r="BQ125" s="272"/>
      <c r="BR125" s="272"/>
      <c r="BS125" s="272"/>
      <c r="BT125" s="272"/>
      <c r="BU125" s="272"/>
      <c r="BV125" s="272"/>
      <c r="BW125" s="272"/>
      <c r="BX125" s="272"/>
      <c r="BY125" s="272"/>
      <c r="BZ125" s="272"/>
      <c r="CA125" s="272"/>
      <c r="CB125" s="272"/>
      <c r="CC125" s="272"/>
      <c r="CD125" s="272"/>
      <c r="CE125" s="272"/>
      <c r="CF125" s="272"/>
      <c r="CG125" s="272"/>
      <c r="CH125" s="272"/>
      <c r="CI125" s="272"/>
      <c r="CJ125" s="272"/>
      <c r="CK125" s="272"/>
      <c r="CL125" s="272"/>
      <c r="CM125" s="272"/>
      <c r="CN125" s="272"/>
      <c r="CO125" s="272"/>
      <c r="CP125" s="272"/>
      <c r="CQ125" s="272"/>
      <c r="CR125" s="272"/>
      <c r="CS125" s="272"/>
      <c r="CT125" s="272"/>
      <c r="CU125" s="272"/>
      <c r="CV125" s="272"/>
      <c r="CW125" s="272"/>
      <c r="CX125" s="272"/>
      <c r="CY125" s="272"/>
      <c r="CZ125" s="272"/>
      <c r="DA125" s="272"/>
      <c r="DB125" s="272"/>
      <c r="DC125" s="272"/>
      <c r="DD125" s="272"/>
      <c r="DE125" s="272"/>
      <c r="DF125" s="272"/>
      <c r="DG125" s="272"/>
      <c r="DH125" s="272"/>
      <c r="DI125" s="272"/>
      <c r="DJ125" s="272"/>
      <c r="DK125" s="272"/>
      <c r="DL125" s="272"/>
      <c r="DM125" s="272"/>
      <c r="DN125" s="272"/>
      <c r="DO125" s="272"/>
    </row>
    <row r="126" spans="1:119" ht="12.7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2"/>
      <c r="AS126" s="272"/>
      <c r="AT126" s="272"/>
      <c r="AU126" s="272"/>
      <c r="AV126" s="272"/>
      <c r="AW126" s="272"/>
      <c r="AX126" s="272"/>
      <c r="AY126" s="272"/>
      <c r="AZ126" s="272"/>
      <c r="BA126" s="272"/>
      <c r="BB126" s="272"/>
      <c r="BC126" s="272"/>
      <c r="BD126" s="272"/>
      <c r="BE126" s="272"/>
      <c r="BF126" s="272"/>
      <c r="BG126" s="272"/>
      <c r="BH126" s="272"/>
      <c r="BI126" s="272"/>
      <c r="BJ126" s="272"/>
      <c r="BK126" s="272"/>
      <c r="BL126" s="272"/>
      <c r="BM126" s="272"/>
      <c r="BN126" s="272"/>
      <c r="BO126" s="272"/>
      <c r="BP126" s="272"/>
      <c r="BQ126" s="272"/>
      <c r="BR126" s="272"/>
      <c r="BS126" s="272"/>
      <c r="BT126" s="272"/>
      <c r="BU126" s="272"/>
      <c r="BV126" s="272"/>
      <c r="BW126" s="272"/>
      <c r="BX126" s="272"/>
      <c r="BY126" s="272"/>
      <c r="BZ126" s="272"/>
      <c r="CA126" s="272"/>
      <c r="CB126" s="272"/>
      <c r="CC126" s="272"/>
      <c r="CD126" s="272"/>
      <c r="CE126" s="272"/>
      <c r="CF126" s="272"/>
      <c r="CG126" s="272"/>
      <c r="CH126" s="272"/>
      <c r="CI126" s="272"/>
      <c r="CJ126" s="272"/>
      <c r="CK126" s="272"/>
      <c r="CL126" s="272"/>
      <c r="CM126" s="272"/>
      <c r="CN126" s="272"/>
      <c r="CO126" s="272"/>
      <c r="CP126" s="272"/>
      <c r="CQ126" s="272"/>
      <c r="CR126" s="272"/>
      <c r="CS126" s="272"/>
      <c r="CT126" s="272"/>
      <c r="CU126" s="272"/>
      <c r="CV126" s="272"/>
      <c r="CW126" s="272"/>
      <c r="CX126" s="272"/>
      <c r="CY126" s="272"/>
      <c r="CZ126" s="272"/>
      <c r="DA126" s="272"/>
      <c r="DB126" s="272"/>
      <c r="DC126" s="272"/>
      <c r="DD126" s="272"/>
      <c r="DE126" s="272"/>
      <c r="DF126" s="272"/>
      <c r="DG126" s="272"/>
      <c r="DH126" s="272"/>
      <c r="DI126" s="272"/>
      <c r="DJ126" s="272"/>
      <c r="DK126" s="272"/>
      <c r="DL126" s="272"/>
      <c r="DM126" s="272"/>
      <c r="DN126" s="272"/>
      <c r="DO126" s="272"/>
    </row>
    <row r="127" spans="1:119" ht="12.7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  <c r="AU127" s="272"/>
      <c r="AV127" s="272"/>
      <c r="AW127" s="272"/>
      <c r="AX127" s="272"/>
      <c r="AY127" s="272"/>
      <c r="AZ127" s="272"/>
      <c r="BA127" s="272"/>
      <c r="BB127" s="272"/>
      <c r="BC127" s="272"/>
      <c r="BD127" s="272"/>
      <c r="BE127" s="272"/>
      <c r="BF127" s="272"/>
      <c r="BG127" s="272"/>
      <c r="BH127" s="272"/>
      <c r="BI127" s="272"/>
      <c r="BJ127" s="272"/>
      <c r="BK127" s="272"/>
      <c r="BL127" s="272"/>
      <c r="BM127" s="272"/>
      <c r="BN127" s="272"/>
      <c r="BO127" s="272"/>
      <c r="BP127" s="272"/>
      <c r="BQ127" s="272"/>
      <c r="BR127" s="272"/>
      <c r="BS127" s="272"/>
      <c r="BT127" s="272"/>
      <c r="BU127" s="272"/>
      <c r="BV127" s="272"/>
      <c r="BW127" s="272"/>
      <c r="BX127" s="272"/>
      <c r="BY127" s="272"/>
      <c r="BZ127" s="272"/>
      <c r="CA127" s="272"/>
      <c r="CB127" s="272"/>
      <c r="CC127" s="272"/>
      <c r="CD127" s="272"/>
      <c r="CE127" s="272"/>
      <c r="CF127" s="272"/>
      <c r="CG127" s="272"/>
      <c r="CH127" s="272"/>
      <c r="CI127" s="272"/>
      <c r="CJ127" s="272"/>
      <c r="CK127" s="272"/>
      <c r="CL127" s="272"/>
      <c r="CM127" s="272"/>
      <c r="CN127" s="272"/>
      <c r="CO127" s="272"/>
      <c r="CP127" s="272"/>
      <c r="CQ127" s="272"/>
      <c r="CR127" s="272"/>
      <c r="CS127" s="272"/>
      <c r="CT127" s="272"/>
      <c r="CU127" s="272"/>
      <c r="CV127" s="272"/>
      <c r="CW127" s="272"/>
      <c r="CX127" s="272"/>
      <c r="CY127" s="272"/>
      <c r="CZ127" s="272"/>
      <c r="DA127" s="272"/>
      <c r="DB127" s="272"/>
      <c r="DC127" s="272"/>
      <c r="DD127" s="272"/>
      <c r="DE127" s="272"/>
      <c r="DF127" s="272"/>
      <c r="DG127" s="272"/>
      <c r="DH127" s="272"/>
      <c r="DI127" s="272"/>
      <c r="DJ127" s="272"/>
      <c r="DK127" s="272"/>
      <c r="DL127" s="272"/>
      <c r="DM127" s="272"/>
      <c r="DN127" s="272"/>
      <c r="DO127" s="272"/>
    </row>
    <row r="128" spans="1:119" ht="12.7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2"/>
      <c r="AV128" s="272"/>
      <c r="AW128" s="272"/>
      <c r="AX128" s="272"/>
      <c r="AY128" s="272"/>
      <c r="AZ128" s="272"/>
      <c r="BA128" s="272"/>
      <c r="BB128" s="272"/>
      <c r="BC128" s="272"/>
      <c r="BD128" s="272"/>
      <c r="BE128" s="272"/>
      <c r="BF128" s="272"/>
      <c r="BG128" s="272"/>
      <c r="BH128" s="272"/>
      <c r="BI128" s="272"/>
      <c r="BJ128" s="272"/>
      <c r="BK128" s="272"/>
      <c r="BL128" s="272"/>
      <c r="BM128" s="272"/>
      <c r="BN128" s="272"/>
      <c r="BO128" s="272"/>
      <c r="BP128" s="272"/>
      <c r="BQ128" s="272"/>
      <c r="BR128" s="272"/>
      <c r="BS128" s="272"/>
      <c r="BT128" s="272"/>
      <c r="BU128" s="272"/>
      <c r="BV128" s="272"/>
      <c r="BW128" s="272"/>
      <c r="BX128" s="272"/>
      <c r="BY128" s="272"/>
      <c r="BZ128" s="272"/>
      <c r="CA128" s="272"/>
      <c r="CB128" s="272"/>
      <c r="CC128" s="272"/>
      <c r="CD128" s="272"/>
      <c r="CE128" s="272"/>
      <c r="CF128" s="272"/>
      <c r="CG128" s="272"/>
      <c r="CH128" s="272"/>
      <c r="CI128" s="272"/>
      <c r="CJ128" s="272"/>
      <c r="CK128" s="272"/>
      <c r="CL128" s="272"/>
      <c r="CM128" s="272"/>
      <c r="CN128" s="272"/>
      <c r="CO128" s="272"/>
      <c r="CP128" s="272"/>
      <c r="CQ128" s="272"/>
      <c r="CR128" s="272"/>
      <c r="CS128" s="272"/>
      <c r="CT128" s="272"/>
      <c r="CU128" s="272"/>
      <c r="CV128" s="272"/>
      <c r="CW128" s="272"/>
      <c r="CX128" s="272"/>
      <c r="CY128" s="272"/>
      <c r="CZ128" s="272"/>
      <c r="DA128" s="272"/>
      <c r="DB128" s="272"/>
      <c r="DC128" s="272"/>
      <c r="DD128" s="272"/>
      <c r="DE128" s="272"/>
      <c r="DF128" s="272"/>
      <c r="DG128" s="272"/>
      <c r="DH128" s="272"/>
      <c r="DI128" s="272"/>
      <c r="DJ128" s="272"/>
      <c r="DK128" s="272"/>
      <c r="DL128" s="272"/>
      <c r="DM128" s="272"/>
      <c r="DN128" s="272"/>
      <c r="DO128" s="272"/>
    </row>
    <row r="129" spans="1:119" ht="12.7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2"/>
      <c r="BH129" s="272"/>
      <c r="BI129" s="272"/>
      <c r="BJ129" s="272"/>
      <c r="BK129" s="272"/>
      <c r="BL129" s="272"/>
      <c r="BM129" s="272"/>
      <c r="BN129" s="272"/>
      <c r="BO129" s="272"/>
      <c r="BP129" s="272"/>
      <c r="BQ129" s="272"/>
      <c r="BR129" s="272"/>
      <c r="BS129" s="272"/>
      <c r="BT129" s="272"/>
      <c r="BU129" s="272"/>
      <c r="BV129" s="272"/>
      <c r="BW129" s="272"/>
      <c r="BX129" s="272"/>
      <c r="BY129" s="272"/>
      <c r="BZ129" s="272"/>
      <c r="CA129" s="272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272"/>
      <c r="CN129" s="272"/>
      <c r="CO129" s="272"/>
      <c r="CP129" s="272"/>
      <c r="CQ129" s="272"/>
      <c r="CR129" s="272"/>
      <c r="CS129" s="272"/>
      <c r="CT129" s="272"/>
      <c r="CU129" s="272"/>
      <c r="CV129" s="272"/>
      <c r="CW129" s="272"/>
      <c r="CX129" s="272"/>
      <c r="CY129" s="272"/>
      <c r="CZ129" s="272"/>
      <c r="DA129" s="272"/>
      <c r="DB129" s="272"/>
      <c r="DC129" s="272"/>
      <c r="DD129" s="272"/>
      <c r="DE129" s="272"/>
      <c r="DF129" s="272"/>
      <c r="DG129" s="272"/>
      <c r="DH129" s="272"/>
      <c r="DI129" s="272"/>
      <c r="DJ129" s="272"/>
      <c r="DK129" s="272"/>
      <c r="DL129" s="272"/>
      <c r="DM129" s="272"/>
      <c r="DN129" s="272"/>
      <c r="DO129" s="272"/>
    </row>
    <row r="130" spans="1:119" ht="12.7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72"/>
      <c r="BK130" s="272"/>
      <c r="BL130" s="272"/>
      <c r="BM130" s="272"/>
      <c r="BN130" s="272"/>
      <c r="BO130" s="272"/>
      <c r="BP130" s="272"/>
      <c r="BQ130" s="272"/>
      <c r="BR130" s="272"/>
      <c r="BS130" s="272"/>
      <c r="BT130" s="272"/>
      <c r="BU130" s="272"/>
      <c r="BV130" s="272"/>
      <c r="BW130" s="272"/>
      <c r="BX130" s="272"/>
      <c r="BY130" s="272"/>
      <c r="BZ130" s="272"/>
      <c r="CA130" s="272"/>
      <c r="CB130" s="272"/>
      <c r="CC130" s="272"/>
      <c r="CD130" s="272"/>
      <c r="CE130" s="272"/>
      <c r="CF130" s="272"/>
      <c r="CG130" s="272"/>
      <c r="CH130" s="272"/>
      <c r="CI130" s="272"/>
      <c r="CJ130" s="272"/>
      <c r="CK130" s="272"/>
      <c r="CL130" s="272"/>
      <c r="CM130" s="272"/>
      <c r="CN130" s="272"/>
      <c r="CO130" s="272"/>
      <c r="CP130" s="272"/>
      <c r="CQ130" s="272"/>
      <c r="CR130" s="272"/>
      <c r="CS130" s="272"/>
      <c r="CT130" s="272"/>
      <c r="CU130" s="272"/>
      <c r="CV130" s="272"/>
      <c r="CW130" s="272"/>
      <c r="CX130" s="272"/>
      <c r="CY130" s="272"/>
      <c r="CZ130" s="272"/>
      <c r="DA130" s="272"/>
      <c r="DB130" s="272"/>
      <c r="DC130" s="272"/>
      <c r="DD130" s="272"/>
      <c r="DE130" s="272"/>
      <c r="DF130" s="272"/>
      <c r="DG130" s="272"/>
      <c r="DH130" s="272"/>
      <c r="DI130" s="272"/>
      <c r="DJ130" s="272"/>
      <c r="DK130" s="272"/>
      <c r="DL130" s="272"/>
      <c r="DM130" s="272"/>
      <c r="DN130" s="272"/>
      <c r="DO130" s="272"/>
    </row>
    <row r="131" spans="1:119" ht="12.7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2"/>
      <c r="BP131" s="272"/>
      <c r="BQ131" s="272"/>
      <c r="BR131" s="272"/>
      <c r="BS131" s="272"/>
      <c r="BT131" s="272"/>
      <c r="BU131" s="272"/>
      <c r="BV131" s="272"/>
      <c r="BW131" s="272"/>
      <c r="BX131" s="272"/>
      <c r="BY131" s="272"/>
      <c r="BZ131" s="272"/>
      <c r="CA131" s="272"/>
      <c r="CB131" s="272"/>
      <c r="CC131" s="272"/>
      <c r="CD131" s="272"/>
      <c r="CE131" s="272"/>
      <c r="CF131" s="272"/>
      <c r="CG131" s="272"/>
      <c r="CH131" s="272"/>
      <c r="CI131" s="272"/>
      <c r="CJ131" s="272"/>
      <c r="CK131" s="272"/>
      <c r="CL131" s="272"/>
      <c r="CM131" s="272"/>
      <c r="CN131" s="272"/>
      <c r="CO131" s="272"/>
      <c r="CP131" s="272"/>
      <c r="CQ131" s="272"/>
      <c r="CR131" s="272"/>
      <c r="CS131" s="272"/>
      <c r="CT131" s="272"/>
      <c r="CU131" s="272"/>
      <c r="CV131" s="272"/>
      <c r="CW131" s="272"/>
      <c r="CX131" s="272"/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2"/>
      <c r="DI131" s="272"/>
      <c r="DJ131" s="272"/>
      <c r="DK131" s="272"/>
      <c r="DL131" s="272"/>
      <c r="DM131" s="272"/>
      <c r="DN131" s="272"/>
      <c r="DO131" s="272"/>
    </row>
    <row r="132" spans="1:119" ht="12.7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2"/>
      <c r="DE132" s="272"/>
      <c r="DF132" s="272"/>
      <c r="DG132" s="272"/>
      <c r="DH132" s="272"/>
      <c r="DI132" s="272"/>
      <c r="DJ132" s="272"/>
      <c r="DK132" s="272"/>
      <c r="DL132" s="272"/>
      <c r="DM132" s="272"/>
      <c r="DN132" s="272"/>
      <c r="DO132" s="272"/>
    </row>
    <row r="133" spans="1:119" ht="12.7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  <c r="BA133" s="272"/>
      <c r="BB133" s="272"/>
      <c r="BC133" s="272"/>
      <c r="BD133" s="272"/>
      <c r="BE133" s="272"/>
      <c r="BF133" s="272"/>
      <c r="BG133" s="272"/>
      <c r="BH133" s="272"/>
      <c r="BI133" s="272"/>
      <c r="BJ133" s="272"/>
      <c r="BK133" s="272"/>
      <c r="BL133" s="272"/>
      <c r="BM133" s="272"/>
      <c r="BN133" s="272"/>
      <c r="BO133" s="272"/>
      <c r="BP133" s="272"/>
      <c r="BQ133" s="272"/>
      <c r="BR133" s="272"/>
      <c r="BS133" s="272"/>
      <c r="BT133" s="272"/>
      <c r="BU133" s="272"/>
      <c r="BV133" s="272"/>
      <c r="BW133" s="272"/>
      <c r="BX133" s="272"/>
      <c r="BY133" s="272"/>
      <c r="BZ133" s="272"/>
      <c r="CA133" s="272"/>
      <c r="CB133" s="272"/>
      <c r="CC133" s="272"/>
      <c r="CD133" s="272"/>
      <c r="CE133" s="272"/>
      <c r="CF133" s="272"/>
      <c r="CG133" s="272"/>
      <c r="CH133" s="272"/>
      <c r="CI133" s="272"/>
      <c r="CJ133" s="272"/>
      <c r="CK133" s="272"/>
      <c r="CL133" s="272"/>
      <c r="CM133" s="272"/>
      <c r="CN133" s="272"/>
      <c r="CO133" s="272"/>
      <c r="CP133" s="272"/>
      <c r="CQ133" s="272"/>
      <c r="CR133" s="272"/>
      <c r="CS133" s="272"/>
      <c r="CT133" s="272"/>
      <c r="CU133" s="272"/>
      <c r="CV133" s="272"/>
      <c r="CW133" s="272"/>
      <c r="CX133" s="272"/>
      <c r="CY133" s="272"/>
      <c r="CZ133" s="272"/>
      <c r="DA133" s="272"/>
      <c r="DB133" s="272"/>
      <c r="DC133" s="272"/>
      <c r="DD133" s="272"/>
      <c r="DE133" s="272"/>
      <c r="DF133" s="272"/>
      <c r="DG133" s="272"/>
      <c r="DH133" s="272"/>
      <c r="DI133" s="272"/>
      <c r="DJ133" s="272"/>
      <c r="DK133" s="272"/>
      <c r="DL133" s="272"/>
      <c r="DM133" s="272"/>
      <c r="DN133" s="272"/>
      <c r="DO133" s="272"/>
    </row>
    <row r="134" spans="1:119" ht="12.7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2"/>
      <c r="BH134" s="272"/>
      <c r="BI134" s="272"/>
      <c r="BJ134" s="272"/>
      <c r="BK134" s="272"/>
      <c r="BL134" s="272"/>
      <c r="BM134" s="272"/>
      <c r="BN134" s="272"/>
      <c r="BO134" s="272"/>
      <c r="BP134" s="272"/>
      <c r="BQ134" s="272"/>
      <c r="BR134" s="272"/>
      <c r="BS134" s="272"/>
      <c r="BT134" s="272"/>
      <c r="BU134" s="272"/>
      <c r="BV134" s="272"/>
      <c r="BW134" s="272"/>
      <c r="BX134" s="272"/>
      <c r="BY134" s="272"/>
      <c r="BZ134" s="272"/>
      <c r="CA134" s="272"/>
      <c r="CB134" s="272"/>
      <c r="CC134" s="272"/>
      <c r="CD134" s="272"/>
      <c r="CE134" s="272"/>
      <c r="CF134" s="272"/>
      <c r="CG134" s="272"/>
      <c r="CH134" s="272"/>
      <c r="CI134" s="272"/>
      <c r="CJ134" s="272"/>
      <c r="CK134" s="272"/>
      <c r="CL134" s="272"/>
      <c r="CM134" s="272"/>
      <c r="CN134" s="272"/>
      <c r="CO134" s="272"/>
      <c r="CP134" s="272"/>
      <c r="CQ134" s="272"/>
      <c r="CR134" s="272"/>
      <c r="CS134" s="272"/>
      <c r="CT134" s="272"/>
      <c r="CU134" s="272"/>
      <c r="CV134" s="272"/>
      <c r="CW134" s="272"/>
      <c r="CX134" s="272"/>
      <c r="CY134" s="272"/>
      <c r="CZ134" s="272"/>
      <c r="DA134" s="272"/>
      <c r="DB134" s="272"/>
      <c r="DC134" s="272"/>
      <c r="DD134" s="272"/>
      <c r="DE134" s="272"/>
      <c r="DF134" s="272"/>
      <c r="DG134" s="272"/>
      <c r="DH134" s="272"/>
      <c r="DI134" s="272"/>
      <c r="DJ134" s="272"/>
      <c r="DK134" s="272"/>
      <c r="DL134" s="272"/>
      <c r="DM134" s="272"/>
      <c r="DN134" s="272"/>
      <c r="DO134" s="272"/>
    </row>
    <row r="135" spans="1:119" ht="12.7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2"/>
      <c r="BH135" s="272"/>
      <c r="BI135" s="272"/>
      <c r="BJ135" s="272"/>
      <c r="BK135" s="272"/>
      <c r="BL135" s="272"/>
      <c r="BM135" s="272"/>
      <c r="BN135" s="272"/>
      <c r="BO135" s="272"/>
      <c r="BP135" s="272"/>
      <c r="BQ135" s="272"/>
      <c r="BR135" s="272"/>
      <c r="BS135" s="272"/>
      <c r="BT135" s="272"/>
      <c r="BU135" s="272"/>
      <c r="BV135" s="272"/>
      <c r="BW135" s="272"/>
      <c r="BX135" s="272"/>
      <c r="BY135" s="272"/>
      <c r="BZ135" s="272"/>
      <c r="CA135" s="272"/>
      <c r="CB135" s="272"/>
      <c r="CC135" s="272"/>
      <c r="CD135" s="272"/>
      <c r="CE135" s="272"/>
      <c r="CF135" s="272"/>
      <c r="CG135" s="272"/>
      <c r="CH135" s="272"/>
      <c r="CI135" s="272"/>
      <c r="CJ135" s="272"/>
      <c r="CK135" s="272"/>
      <c r="CL135" s="272"/>
      <c r="CM135" s="272"/>
      <c r="CN135" s="272"/>
      <c r="CO135" s="272"/>
      <c r="CP135" s="272"/>
      <c r="CQ135" s="272"/>
      <c r="CR135" s="272"/>
      <c r="CS135" s="272"/>
      <c r="CT135" s="272"/>
      <c r="CU135" s="272"/>
      <c r="CV135" s="272"/>
      <c r="CW135" s="272"/>
      <c r="CX135" s="272"/>
      <c r="CY135" s="272"/>
      <c r="CZ135" s="272"/>
      <c r="DA135" s="272"/>
      <c r="DB135" s="272"/>
      <c r="DC135" s="272"/>
      <c r="DD135" s="272"/>
      <c r="DE135" s="272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</row>
    <row r="136" spans="1:119" ht="12.7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2"/>
      <c r="BH136" s="272"/>
      <c r="BI136" s="272"/>
      <c r="BJ136" s="272"/>
      <c r="BK136" s="272"/>
      <c r="BL136" s="272"/>
      <c r="BM136" s="272"/>
      <c r="BN136" s="272"/>
      <c r="BO136" s="272"/>
      <c r="BP136" s="272"/>
      <c r="BQ136" s="272"/>
      <c r="BR136" s="272"/>
      <c r="BS136" s="272"/>
      <c r="BT136" s="272"/>
      <c r="BU136" s="272"/>
      <c r="BV136" s="272"/>
      <c r="BW136" s="272"/>
      <c r="BX136" s="272"/>
      <c r="BY136" s="272"/>
      <c r="BZ136" s="272"/>
      <c r="CA136" s="272"/>
      <c r="CB136" s="272"/>
      <c r="CC136" s="272"/>
      <c r="CD136" s="272"/>
      <c r="CE136" s="272"/>
      <c r="CF136" s="272"/>
      <c r="CG136" s="272"/>
      <c r="CH136" s="272"/>
      <c r="CI136" s="272"/>
      <c r="CJ136" s="272"/>
      <c r="CK136" s="272"/>
      <c r="CL136" s="272"/>
      <c r="CM136" s="272"/>
      <c r="CN136" s="272"/>
      <c r="CO136" s="272"/>
      <c r="CP136" s="272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2"/>
      <c r="DA136" s="272"/>
      <c r="DB136" s="272"/>
      <c r="DC136" s="272"/>
      <c r="DD136" s="272"/>
      <c r="DE136" s="272"/>
      <c r="DF136" s="272"/>
      <c r="DG136" s="272"/>
      <c r="DH136" s="272"/>
      <c r="DI136" s="272"/>
      <c r="DJ136" s="272"/>
      <c r="DK136" s="272"/>
      <c r="DL136" s="272"/>
      <c r="DM136" s="272"/>
      <c r="DN136" s="272"/>
      <c r="DO136" s="272"/>
    </row>
    <row r="137" spans="1:119" ht="12.7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2"/>
      <c r="AW137" s="272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2"/>
      <c r="BH137" s="272"/>
      <c r="BI137" s="272"/>
      <c r="BJ137" s="272"/>
      <c r="BK137" s="272"/>
      <c r="BL137" s="272"/>
      <c r="BM137" s="272"/>
      <c r="BN137" s="272"/>
      <c r="BO137" s="272"/>
      <c r="BP137" s="272"/>
      <c r="BQ137" s="272"/>
      <c r="BR137" s="272"/>
      <c r="BS137" s="272"/>
      <c r="BT137" s="272"/>
      <c r="BU137" s="272"/>
      <c r="BV137" s="272"/>
      <c r="BW137" s="272"/>
      <c r="BX137" s="272"/>
      <c r="BY137" s="272"/>
      <c r="BZ137" s="272"/>
      <c r="CA137" s="272"/>
      <c r="CB137" s="272"/>
      <c r="CC137" s="272"/>
      <c r="CD137" s="272"/>
      <c r="CE137" s="272"/>
      <c r="CF137" s="272"/>
      <c r="CG137" s="272"/>
      <c r="CH137" s="272"/>
      <c r="CI137" s="272"/>
      <c r="CJ137" s="272"/>
      <c r="CK137" s="272"/>
      <c r="CL137" s="272"/>
      <c r="CM137" s="272"/>
      <c r="CN137" s="272"/>
      <c r="CO137" s="272"/>
      <c r="CP137" s="272"/>
      <c r="CQ137" s="272"/>
      <c r="CR137" s="272"/>
      <c r="CS137" s="272"/>
      <c r="CT137" s="272"/>
      <c r="CU137" s="272"/>
      <c r="CV137" s="272"/>
      <c r="CW137" s="272"/>
      <c r="CX137" s="272"/>
      <c r="CY137" s="272"/>
      <c r="CZ137" s="272"/>
      <c r="DA137" s="272"/>
      <c r="DB137" s="272"/>
      <c r="DC137" s="272"/>
      <c r="DD137" s="272"/>
      <c r="DE137" s="272"/>
      <c r="DF137" s="272"/>
      <c r="DG137" s="272"/>
      <c r="DH137" s="272"/>
      <c r="DI137" s="272"/>
      <c r="DJ137" s="272"/>
      <c r="DK137" s="272"/>
      <c r="DL137" s="272"/>
      <c r="DM137" s="272"/>
      <c r="DN137" s="272"/>
      <c r="DO137" s="272"/>
    </row>
    <row r="138" spans="1:119" ht="12.7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2"/>
      <c r="BH138" s="272"/>
      <c r="BI138" s="272"/>
      <c r="BJ138" s="272"/>
      <c r="BK138" s="272"/>
      <c r="BL138" s="272"/>
      <c r="BM138" s="272"/>
      <c r="BN138" s="272"/>
      <c r="BO138" s="272"/>
      <c r="BP138" s="272"/>
      <c r="BQ138" s="272"/>
      <c r="BR138" s="272"/>
      <c r="BS138" s="272"/>
      <c r="BT138" s="272"/>
      <c r="BU138" s="272"/>
      <c r="BV138" s="272"/>
      <c r="BW138" s="272"/>
      <c r="BX138" s="272"/>
      <c r="BY138" s="272"/>
      <c r="BZ138" s="272"/>
      <c r="CA138" s="272"/>
      <c r="CB138" s="272"/>
      <c r="CC138" s="272"/>
      <c r="CD138" s="272"/>
      <c r="CE138" s="272"/>
      <c r="CF138" s="272"/>
      <c r="CG138" s="272"/>
      <c r="CH138" s="272"/>
      <c r="CI138" s="272"/>
      <c r="CJ138" s="272"/>
      <c r="CK138" s="272"/>
      <c r="CL138" s="272"/>
      <c r="CM138" s="272"/>
      <c r="CN138" s="272"/>
      <c r="CO138" s="272"/>
      <c r="CP138" s="272"/>
      <c r="CQ138" s="272"/>
      <c r="CR138" s="272"/>
      <c r="CS138" s="272"/>
      <c r="CT138" s="272"/>
      <c r="CU138" s="272"/>
      <c r="CV138" s="272"/>
      <c r="CW138" s="272"/>
      <c r="CX138" s="272"/>
      <c r="CY138" s="272"/>
      <c r="CZ138" s="272"/>
      <c r="DA138" s="272"/>
      <c r="DB138" s="272"/>
      <c r="DC138" s="272"/>
      <c r="DD138" s="272"/>
      <c r="DE138" s="272"/>
      <c r="DF138" s="272"/>
      <c r="DG138" s="272"/>
      <c r="DH138" s="272"/>
      <c r="DI138" s="272"/>
      <c r="DJ138" s="272"/>
      <c r="DK138" s="272"/>
      <c r="DL138" s="272"/>
      <c r="DM138" s="272"/>
      <c r="DN138" s="272"/>
      <c r="DO138" s="272"/>
    </row>
    <row r="139" spans="1:119" ht="12.7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272"/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72"/>
      <c r="CD139" s="272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  <c r="DA139" s="272"/>
      <c r="DB139" s="272"/>
      <c r="DC139" s="272"/>
      <c r="DD139" s="272"/>
      <c r="DE139" s="272"/>
      <c r="DF139" s="272"/>
      <c r="DG139" s="272"/>
      <c r="DH139" s="272"/>
      <c r="DI139" s="272"/>
      <c r="DJ139" s="272"/>
      <c r="DK139" s="272"/>
      <c r="DL139" s="272"/>
      <c r="DM139" s="272"/>
      <c r="DN139" s="272"/>
      <c r="DO139" s="272"/>
    </row>
    <row r="140" spans="1:119" ht="12.7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2"/>
      <c r="BH140" s="272"/>
      <c r="BI140" s="272"/>
      <c r="BJ140" s="272"/>
      <c r="BK140" s="272"/>
      <c r="BL140" s="272"/>
      <c r="BM140" s="272"/>
      <c r="BN140" s="272"/>
      <c r="BO140" s="272"/>
      <c r="BP140" s="272"/>
      <c r="BQ140" s="272"/>
      <c r="BR140" s="272"/>
      <c r="BS140" s="272"/>
      <c r="BT140" s="272"/>
      <c r="BU140" s="272"/>
      <c r="BV140" s="272"/>
      <c r="BW140" s="272"/>
      <c r="BX140" s="272"/>
      <c r="BY140" s="272"/>
      <c r="BZ140" s="272"/>
      <c r="CA140" s="272"/>
      <c r="CB140" s="272"/>
      <c r="CC140" s="272"/>
      <c r="CD140" s="272"/>
      <c r="CE140" s="272"/>
      <c r="CF140" s="272"/>
      <c r="CG140" s="272"/>
      <c r="CH140" s="272"/>
      <c r="CI140" s="272"/>
      <c r="CJ140" s="272"/>
      <c r="CK140" s="272"/>
      <c r="CL140" s="272"/>
      <c r="CM140" s="272"/>
      <c r="CN140" s="272"/>
      <c r="CO140" s="272"/>
      <c r="CP140" s="272"/>
      <c r="CQ140" s="272"/>
      <c r="CR140" s="272"/>
      <c r="CS140" s="272"/>
      <c r="CT140" s="272"/>
      <c r="CU140" s="272"/>
      <c r="CV140" s="272"/>
      <c r="CW140" s="272"/>
      <c r="CX140" s="272"/>
      <c r="CY140" s="272"/>
      <c r="CZ140" s="272"/>
      <c r="DA140" s="272"/>
      <c r="DB140" s="272"/>
      <c r="DC140" s="272"/>
      <c r="DD140" s="272"/>
      <c r="DE140" s="272"/>
      <c r="DF140" s="272"/>
      <c r="DG140" s="272"/>
      <c r="DH140" s="272"/>
      <c r="DI140" s="272"/>
      <c r="DJ140" s="272"/>
      <c r="DK140" s="272"/>
      <c r="DL140" s="272"/>
      <c r="DM140" s="272"/>
      <c r="DN140" s="272"/>
      <c r="DO140" s="272"/>
    </row>
    <row r="141" spans="1:119" ht="12.7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  <c r="AJ141" s="272"/>
      <c r="AK141" s="272"/>
      <c r="AL141" s="272"/>
      <c r="AM141" s="272"/>
      <c r="AN141" s="272"/>
      <c r="AO141" s="272"/>
      <c r="AP141" s="272"/>
      <c r="AQ141" s="272"/>
      <c r="AR141" s="272"/>
      <c r="AS141" s="272"/>
      <c r="AT141" s="272"/>
      <c r="AU141" s="272"/>
      <c r="AV141" s="272"/>
      <c r="AW141" s="272"/>
      <c r="AX141" s="272"/>
      <c r="AY141" s="272"/>
      <c r="AZ141" s="272"/>
      <c r="BA141" s="272"/>
      <c r="BB141" s="272"/>
      <c r="BC141" s="272"/>
      <c r="BD141" s="272"/>
      <c r="BE141" s="272"/>
      <c r="BF141" s="272"/>
      <c r="BG141" s="272"/>
      <c r="BH141" s="272"/>
      <c r="BI141" s="272"/>
      <c r="BJ141" s="272"/>
      <c r="BK141" s="272"/>
      <c r="BL141" s="272"/>
      <c r="BM141" s="272"/>
      <c r="BN141" s="272"/>
      <c r="BO141" s="272"/>
      <c r="BP141" s="272"/>
      <c r="BQ141" s="272"/>
      <c r="BR141" s="272"/>
      <c r="BS141" s="272"/>
      <c r="BT141" s="272"/>
      <c r="BU141" s="272"/>
      <c r="BV141" s="272"/>
      <c r="BW141" s="272"/>
      <c r="BX141" s="272"/>
      <c r="BY141" s="272"/>
      <c r="BZ141" s="272"/>
      <c r="CA141" s="272"/>
      <c r="CB141" s="272"/>
      <c r="CC141" s="272"/>
      <c r="CD141" s="272"/>
      <c r="CE141" s="272"/>
      <c r="CF141" s="272"/>
      <c r="CG141" s="272"/>
      <c r="CH141" s="272"/>
      <c r="CI141" s="272"/>
      <c r="CJ141" s="272"/>
      <c r="CK141" s="272"/>
      <c r="CL141" s="272"/>
      <c r="CM141" s="272"/>
      <c r="CN141" s="272"/>
      <c r="CO141" s="272"/>
      <c r="CP141" s="272"/>
      <c r="CQ141" s="272"/>
      <c r="CR141" s="272"/>
      <c r="CS141" s="272"/>
      <c r="CT141" s="272"/>
      <c r="CU141" s="272"/>
      <c r="CV141" s="272"/>
      <c r="CW141" s="272"/>
      <c r="CX141" s="272"/>
      <c r="CY141" s="272"/>
      <c r="CZ141" s="272"/>
      <c r="DA141" s="272"/>
      <c r="DB141" s="272"/>
      <c r="DC141" s="272"/>
      <c r="DD141" s="272"/>
      <c r="DE141" s="272"/>
      <c r="DF141" s="272"/>
      <c r="DG141" s="272"/>
      <c r="DH141" s="272"/>
      <c r="DI141" s="272"/>
      <c r="DJ141" s="272"/>
      <c r="DK141" s="272"/>
      <c r="DL141" s="272"/>
      <c r="DM141" s="272"/>
      <c r="DN141" s="272"/>
      <c r="DO141" s="272"/>
    </row>
    <row r="142" spans="1:119" ht="12.7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  <c r="AJ142" s="272"/>
      <c r="AK142" s="272"/>
      <c r="AL142" s="272"/>
      <c r="AM142" s="272"/>
      <c r="AN142" s="272"/>
      <c r="AO142" s="272"/>
      <c r="AP142" s="272"/>
      <c r="AQ142" s="272"/>
      <c r="AR142" s="272"/>
      <c r="AS142" s="272"/>
      <c r="AT142" s="272"/>
      <c r="AU142" s="272"/>
      <c r="AV142" s="272"/>
      <c r="AW142" s="272"/>
      <c r="AX142" s="272"/>
      <c r="AY142" s="272"/>
      <c r="AZ142" s="272"/>
      <c r="BA142" s="272"/>
      <c r="BB142" s="272"/>
      <c r="BC142" s="272"/>
      <c r="BD142" s="272"/>
      <c r="BE142" s="272"/>
      <c r="BF142" s="272"/>
      <c r="BG142" s="272"/>
      <c r="BH142" s="272"/>
      <c r="BI142" s="272"/>
      <c r="BJ142" s="272"/>
      <c r="BK142" s="272"/>
      <c r="BL142" s="272"/>
      <c r="BM142" s="272"/>
      <c r="BN142" s="272"/>
      <c r="BO142" s="272"/>
      <c r="BP142" s="272"/>
      <c r="BQ142" s="272"/>
      <c r="BR142" s="272"/>
      <c r="BS142" s="272"/>
      <c r="BT142" s="272"/>
      <c r="BU142" s="272"/>
      <c r="BV142" s="272"/>
      <c r="BW142" s="272"/>
      <c r="BX142" s="272"/>
      <c r="BY142" s="272"/>
      <c r="BZ142" s="272"/>
      <c r="CA142" s="272"/>
      <c r="CB142" s="272"/>
      <c r="CC142" s="272"/>
      <c r="CD142" s="272"/>
      <c r="CE142" s="272"/>
      <c r="CF142" s="272"/>
      <c r="CG142" s="272"/>
      <c r="CH142" s="272"/>
      <c r="CI142" s="272"/>
      <c r="CJ142" s="272"/>
      <c r="CK142" s="272"/>
      <c r="CL142" s="272"/>
      <c r="CM142" s="272"/>
      <c r="CN142" s="272"/>
      <c r="CO142" s="272"/>
      <c r="CP142" s="272"/>
      <c r="CQ142" s="272"/>
      <c r="CR142" s="272"/>
      <c r="CS142" s="272"/>
      <c r="CT142" s="272"/>
      <c r="CU142" s="272"/>
      <c r="CV142" s="272"/>
      <c r="CW142" s="272"/>
      <c r="CX142" s="272"/>
      <c r="CY142" s="272"/>
      <c r="CZ142" s="272"/>
      <c r="DA142" s="272"/>
      <c r="DB142" s="272"/>
      <c r="DC142" s="272"/>
      <c r="DD142" s="272"/>
      <c r="DE142" s="272"/>
      <c r="DF142" s="272"/>
      <c r="DG142" s="272"/>
      <c r="DH142" s="272"/>
      <c r="DI142" s="272"/>
      <c r="DJ142" s="272"/>
      <c r="DK142" s="272"/>
      <c r="DL142" s="272"/>
      <c r="DM142" s="272"/>
      <c r="DN142" s="272"/>
      <c r="DO142" s="272"/>
    </row>
    <row r="143" spans="1:119" ht="12.7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2"/>
      <c r="BH143" s="272"/>
      <c r="BI143" s="272"/>
      <c r="BJ143" s="272"/>
      <c r="BK143" s="272"/>
      <c r="BL143" s="272"/>
      <c r="BM143" s="272"/>
      <c r="BN143" s="272"/>
      <c r="BO143" s="272"/>
      <c r="BP143" s="272"/>
      <c r="BQ143" s="272"/>
      <c r="BR143" s="272"/>
      <c r="BS143" s="272"/>
      <c r="BT143" s="272"/>
      <c r="BU143" s="272"/>
      <c r="BV143" s="272"/>
      <c r="BW143" s="272"/>
      <c r="BX143" s="272"/>
      <c r="BY143" s="272"/>
      <c r="BZ143" s="272"/>
      <c r="CA143" s="272"/>
      <c r="CB143" s="272"/>
      <c r="CC143" s="272"/>
      <c r="CD143" s="272"/>
      <c r="CE143" s="272"/>
      <c r="CF143" s="272"/>
      <c r="CG143" s="272"/>
      <c r="CH143" s="272"/>
      <c r="CI143" s="272"/>
      <c r="CJ143" s="272"/>
      <c r="CK143" s="272"/>
      <c r="CL143" s="272"/>
      <c r="CM143" s="272"/>
      <c r="CN143" s="272"/>
      <c r="CO143" s="272"/>
      <c r="CP143" s="272"/>
      <c r="CQ143" s="272"/>
      <c r="CR143" s="272"/>
      <c r="CS143" s="272"/>
      <c r="CT143" s="272"/>
      <c r="CU143" s="272"/>
      <c r="CV143" s="272"/>
      <c r="CW143" s="272"/>
      <c r="CX143" s="272"/>
      <c r="CY143" s="272"/>
      <c r="CZ143" s="272"/>
      <c r="DA143" s="272"/>
      <c r="DB143" s="272"/>
      <c r="DC143" s="272"/>
      <c r="DD143" s="272"/>
      <c r="DE143" s="272"/>
      <c r="DF143" s="272"/>
      <c r="DG143" s="272"/>
      <c r="DH143" s="272"/>
      <c r="DI143" s="272"/>
      <c r="DJ143" s="272"/>
      <c r="DK143" s="272"/>
      <c r="DL143" s="272"/>
      <c r="DM143" s="272"/>
      <c r="DN143" s="272"/>
      <c r="DO143" s="272"/>
    </row>
    <row r="144" spans="1:119" ht="12.7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  <c r="AJ144" s="272"/>
      <c r="AK144" s="272"/>
      <c r="AL144" s="272"/>
      <c r="AM144" s="272"/>
      <c r="AN144" s="272"/>
      <c r="AO144" s="272"/>
      <c r="AP144" s="272"/>
      <c r="AQ144" s="272"/>
      <c r="AR144" s="272"/>
      <c r="AS144" s="272"/>
      <c r="AT144" s="272"/>
      <c r="AU144" s="272"/>
      <c r="AV144" s="272"/>
      <c r="AW144" s="272"/>
      <c r="AX144" s="272"/>
      <c r="AY144" s="272"/>
      <c r="AZ144" s="272"/>
      <c r="BA144" s="272"/>
      <c r="BB144" s="272"/>
      <c r="BC144" s="272"/>
      <c r="BD144" s="272"/>
      <c r="BE144" s="272"/>
      <c r="BF144" s="272"/>
      <c r="BG144" s="272"/>
      <c r="BH144" s="272"/>
      <c r="BI144" s="272"/>
      <c r="BJ144" s="272"/>
      <c r="BK144" s="272"/>
      <c r="BL144" s="272"/>
      <c r="BM144" s="272"/>
      <c r="BN144" s="272"/>
      <c r="BO144" s="272"/>
      <c r="BP144" s="272"/>
      <c r="BQ144" s="272"/>
      <c r="BR144" s="272"/>
      <c r="BS144" s="272"/>
      <c r="BT144" s="272"/>
      <c r="BU144" s="272"/>
      <c r="BV144" s="272"/>
      <c r="BW144" s="272"/>
      <c r="BX144" s="272"/>
      <c r="BY144" s="272"/>
      <c r="BZ144" s="272"/>
      <c r="CA144" s="272"/>
      <c r="CB144" s="272"/>
      <c r="CC144" s="272"/>
      <c r="CD144" s="272"/>
      <c r="CE144" s="272"/>
      <c r="CF144" s="272"/>
      <c r="CG144" s="272"/>
      <c r="CH144" s="272"/>
      <c r="CI144" s="272"/>
      <c r="CJ144" s="272"/>
      <c r="CK144" s="272"/>
      <c r="CL144" s="272"/>
      <c r="CM144" s="272"/>
      <c r="CN144" s="272"/>
      <c r="CO144" s="272"/>
      <c r="CP144" s="272"/>
      <c r="CQ144" s="272"/>
      <c r="CR144" s="272"/>
      <c r="CS144" s="272"/>
      <c r="CT144" s="272"/>
      <c r="CU144" s="272"/>
      <c r="CV144" s="272"/>
      <c r="CW144" s="272"/>
      <c r="CX144" s="272"/>
      <c r="CY144" s="272"/>
      <c r="CZ144" s="272"/>
      <c r="DA144" s="272"/>
      <c r="DB144" s="272"/>
      <c r="DC144" s="272"/>
      <c r="DD144" s="272"/>
      <c r="DE144" s="272"/>
      <c r="DF144" s="272"/>
      <c r="DG144" s="272"/>
      <c r="DH144" s="272"/>
      <c r="DI144" s="272"/>
      <c r="DJ144" s="272"/>
      <c r="DK144" s="272"/>
      <c r="DL144" s="272"/>
      <c r="DM144" s="272"/>
      <c r="DN144" s="272"/>
      <c r="DO144" s="272"/>
    </row>
    <row r="145" spans="1:119" ht="12.7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BA145" s="272"/>
      <c r="BB145" s="272"/>
      <c r="BC145" s="272"/>
      <c r="BD145" s="272"/>
      <c r="BE145" s="272"/>
      <c r="BF145" s="272"/>
      <c r="BG145" s="272"/>
      <c r="BH145" s="272"/>
      <c r="BI145" s="272"/>
      <c r="BJ145" s="272"/>
      <c r="BK145" s="272"/>
      <c r="BL145" s="272"/>
      <c r="BM145" s="272"/>
      <c r="BN145" s="272"/>
      <c r="BO145" s="272"/>
      <c r="BP145" s="272"/>
      <c r="BQ145" s="272"/>
      <c r="BR145" s="272"/>
      <c r="BS145" s="272"/>
      <c r="BT145" s="272"/>
      <c r="BU145" s="272"/>
      <c r="BV145" s="272"/>
      <c r="BW145" s="272"/>
      <c r="BX145" s="272"/>
      <c r="BY145" s="272"/>
      <c r="BZ145" s="272"/>
      <c r="CA145" s="272"/>
      <c r="CB145" s="272"/>
      <c r="CC145" s="272"/>
      <c r="CD145" s="272"/>
      <c r="CE145" s="272"/>
      <c r="CF145" s="272"/>
      <c r="CG145" s="272"/>
      <c r="CH145" s="272"/>
      <c r="CI145" s="272"/>
      <c r="CJ145" s="272"/>
      <c r="CK145" s="272"/>
      <c r="CL145" s="272"/>
      <c r="CM145" s="272"/>
      <c r="CN145" s="272"/>
      <c r="CO145" s="272"/>
      <c r="CP145" s="272"/>
      <c r="CQ145" s="272"/>
      <c r="CR145" s="272"/>
      <c r="CS145" s="272"/>
      <c r="CT145" s="272"/>
      <c r="CU145" s="272"/>
      <c r="CV145" s="272"/>
      <c r="CW145" s="272"/>
      <c r="CX145" s="272"/>
      <c r="CY145" s="272"/>
      <c r="CZ145" s="272"/>
      <c r="DA145" s="272"/>
      <c r="DB145" s="272"/>
      <c r="DC145" s="272"/>
      <c r="DD145" s="272"/>
      <c r="DE145" s="272"/>
      <c r="DF145" s="272"/>
      <c r="DG145" s="272"/>
      <c r="DH145" s="272"/>
      <c r="DI145" s="272"/>
      <c r="DJ145" s="272"/>
      <c r="DK145" s="272"/>
      <c r="DL145" s="272"/>
      <c r="DM145" s="272"/>
      <c r="DN145" s="272"/>
      <c r="DO145" s="272"/>
    </row>
    <row r="146" spans="1:119" ht="12.7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  <c r="BA146" s="272"/>
      <c r="BB146" s="272"/>
      <c r="BC146" s="272"/>
      <c r="BD146" s="272"/>
      <c r="BE146" s="272"/>
      <c r="BF146" s="272"/>
      <c r="BG146" s="272"/>
      <c r="BH146" s="272"/>
      <c r="BI146" s="272"/>
      <c r="BJ146" s="272"/>
      <c r="BK146" s="272"/>
      <c r="BL146" s="272"/>
      <c r="BM146" s="272"/>
      <c r="BN146" s="272"/>
      <c r="BO146" s="272"/>
      <c r="BP146" s="272"/>
      <c r="BQ146" s="272"/>
      <c r="BR146" s="272"/>
      <c r="BS146" s="272"/>
      <c r="BT146" s="272"/>
      <c r="BU146" s="272"/>
      <c r="BV146" s="272"/>
      <c r="BW146" s="272"/>
      <c r="BX146" s="272"/>
      <c r="BY146" s="272"/>
      <c r="BZ146" s="272"/>
      <c r="CA146" s="272"/>
      <c r="CB146" s="272"/>
      <c r="CC146" s="272"/>
      <c r="CD146" s="272"/>
      <c r="CE146" s="272"/>
      <c r="CF146" s="272"/>
      <c r="CG146" s="272"/>
      <c r="CH146" s="272"/>
      <c r="CI146" s="272"/>
      <c r="CJ146" s="272"/>
      <c r="CK146" s="272"/>
      <c r="CL146" s="272"/>
      <c r="CM146" s="272"/>
      <c r="CN146" s="272"/>
      <c r="CO146" s="272"/>
      <c r="CP146" s="272"/>
      <c r="CQ146" s="272"/>
      <c r="CR146" s="272"/>
      <c r="CS146" s="272"/>
      <c r="CT146" s="272"/>
      <c r="CU146" s="272"/>
      <c r="CV146" s="272"/>
      <c r="CW146" s="272"/>
      <c r="CX146" s="272"/>
      <c r="CY146" s="272"/>
      <c r="CZ146" s="272"/>
      <c r="DA146" s="272"/>
      <c r="DB146" s="272"/>
      <c r="DC146" s="272"/>
      <c r="DD146" s="272"/>
      <c r="DE146" s="272"/>
      <c r="DF146" s="272"/>
      <c r="DG146" s="272"/>
      <c r="DH146" s="272"/>
      <c r="DI146" s="272"/>
      <c r="DJ146" s="272"/>
      <c r="DK146" s="272"/>
      <c r="DL146" s="272"/>
      <c r="DM146" s="272"/>
      <c r="DN146" s="272"/>
      <c r="DO146" s="272"/>
    </row>
    <row r="147" spans="1:119" ht="12.7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BC147" s="272"/>
      <c r="BD147" s="272"/>
      <c r="BE147" s="272"/>
      <c r="BF147" s="272"/>
      <c r="BG147" s="272"/>
      <c r="BH147" s="272"/>
      <c r="BI147" s="272"/>
      <c r="BJ147" s="272"/>
      <c r="BK147" s="272"/>
      <c r="BL147" s="272"/>
      <c r="BM147" s="272"/>
      <c r="BN147" s="272"/>
      <c r="BO147" s="272"/>
      <c r="BP147" s="272"/>
      <c r="BQ147" s="272"/>
      <c r="BR147" s="272"/>
      <c r="BS147" s="272"/>
      <c r="BT147" s="272"/>
      <c r="BU147" s="272"/>
      <c r="BV147" s="272"/>
      <c r="BW147" s="272"/>
      <c r="BX147" s="272"/>
      <c r="BY147" s="272"/>
      <c r="BZ147" s="272"/>
      <c r="CA147" s="272"/>
      <c r="CB147" s="272"/>
      <c r="CC147" s="272"/>
      <c r="CD147" s="272"/>
      <c r="CE147" s="272"/>
      <c r="CF147" s="272"/>
      <c r="CG147" s="272"/>
      <c r="CH147" s="272"/>
      <c r="CI147" s="272"/>
      <c r="CJ147" s="272"/>
      <c r="CK147" s="272"/>
      <c r="CL147" s="272"/>
      <c r="CM147" s="272"/>
      <c r="CN147" s="272"/>
      <c r="CO147" s="272"/>
      <c r="CP147" s="272"/>
      <c r="CQ147" s="272"/>
      <c r="CR147" s="272"/>
      <c r="CS147" s="272"/>
      <c r="CT147" s="272"/>
      <c r="CU147" s="272"/>
      <c r="CV147" s="272"/>
      <c r="CW147" s="272"/>
      <c r="CX147" s="272"/>
      <c r="CY147" s="272"/>
      <c r="CZ147" s="272"/>
      <c r="DA147" s="272"/>
      <c r="DB147" s="272"/>
      <c r="DC147" s="272"/>
      <c r="DD147" s="272"/>
      <c r="DE147" s="272"/>
      <c r="DF147" s="272"/>
      <c r="DG147" s="272"/>
      <c r="DH147" s="272"/>
      <c r="DI147" s="272"/>
      <c r="DJ147" s="272"/>
      <c r="DK147" s="272"/>
      <c r="DL147" s="272"/>
      <c r="DM147" s="272"/>
      <c r="DN147" s="272"/>
      <c r="DO147" s="272"/>
    </row>
    <row r="148" spans="1:119" ht="12.7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BC148" s="272"/>
      <c r="BD148" s="272"/>
      <c r="BE148" s="272"/>
      <c r="BF148" s="272"/>
      <c r="BG148" s="272"/>
      <c r="BH148" s="272"/>
      <c r="BI148" s="272"/>
      <c r="BJ148" s="272"/>
      <c r="BK148" s="272"/>
      <c r="BL148" s="272"/>
      <c r="BM148" s="272"/>
      <c r="BN148" s="272"/>
      <c r="BO148" s="272"/>
      <c r="BP148" s="272"/>
      <c r="BQ148" s="272"/>
      <c r="BR148" s="272"/>
      <c r="BS148" s="272"/>
      <c r="BT148" s="272"/>
      <c r="BU148" s="272"/>
      <c r="BV148" s="272"/>
      <c r="BW148" s="272"/>
      <c r="BX148" s="272"/>
      <c r="BY148" s="272"/>
      <c r="BZ148" s="272"/>
      <c r="CA148" s="272"/>
      <c r="CB148" s="272"/>
      <c r="CC148" s="272"/>
      <c r="CD148" s="272"/>
      <c r="CE148" s="272"/>
      <c r="CF148" s="272"/>
      <c r="CG148" s="272"/>
      <c r="CH148" s="272"/>
      <c r="CI148" s="272"/>
      <c r="CJ148" s="272"/>
      <c r="CK148" s="272"/>
      <c r="CL148" s="272"/>
      <c r="CM148" s="272"/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2"/>
      <c r="CY148" s="272"/>
      <c r="CZ148" s="272"/>
      <c r="DA148" s="272"/>
      <c r="DB148" s="272"/>
      <c r="DC148" s="272"/>
      <c r="DD148" s="272"/>
      <c r="DE148" s="272"/>
      <c r="DF148" s="272"/>
      <c r="DG148" s="272"/>
      <c r="DH148" s="272"/>
      <c r="DI148" s="272"/>
      <c r="DJ148" s="272"/>
      <c r="DK148" s="272"/>
      <c r="DL148" s="272"/>
      <c r="DM148" s="272"/>
      <c r="DN148" s="272"/>
      <c r="DO148" s="272"/>
    </row>
    <row r="149" spans="1:119" ht="12.7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BH149" s="272"/>
      <c r="BI149" s="272"/>
      <c r="BJ149" s="272"/>
      <c r="BK149" s="272"/>
      <c r="BL149" s="272"/>
      <c r="BM149" s="272"/>
      <c r="BN149" s="272"/>
      <c r="BO149" s="272"/>
      <c r="BP149" s="272"/>
      <c r="BQ149" s="272"/>
      <c r="BR149" s="272"/>
      <c r="BS149" s="272"/>
      <c r="BT149" s="272"/>
      <c r="BU149" s="272"/>
      <c r="BV149" s="272"/>
      <c r="BW149" s="272"/>
      <c r="BX149" s="272"/>
      <c r="BY149" s="272"/>
      <c r="BZ149" s="272"/>
      <c r="CA149" s="272"/>
      <c r="CB149" s="272"/>
      <c r="CC149" s="272"/>
      <c r="CD149" s="272"/>
      <c r="CE149" s="272"/>
      <c r="CF149" s="272"/>
      <c r="CG149" s="272"/>
      <c r="CH149" s="272"/>
      <c r="CI149" s="272"/>
      <c r="CJ149" s="272"/>
      <c r="CK149" s="272"/>
      <c r="CL149" s="272"/>
      <c r="CM149" s="272"/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2"/>
      <c r="CY149" s="272"/>
      <c r="CZ149" s="272"/>
      <c r="DA149" s="272"/>
      <c r="DB149" s="272"/>
      <c r="DC149" s="272"/>
      <c r="DD149" s="272"/>
      <c r="DE149" s="272"/>
      <c r="DF149" s="272"/>
      <c r="DG149" s="272"/>
      <c r="DH149" s="272"/>
      <c r="DI149" s="272"/>
      <c r="DJ149" s="272"/>
      <c r="DK149" s="272"/>
      <c r="DL149" s="272"/>
      <c r="DM149" s="272"/>
      <c r="DN149" s="272"/>
      <c r="DO149" s="272"/>
    </row>
    <row r="150" spans="1:119" ht="12.7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BH150" s="272"/>
      <c r="BI150" s="272"/>
      <c r="BJ150" s="272"/>
      <c r="BK150" s="272"/>
      <c r="BL150" s="272"/>
      <c r="BM150" s="272"/>
      <c r="BN150" s="272"/>
      <c r="BO150" s="272"/>
      <c r="BP150" s="272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72"/>
      <c r="CG150" s="272"/>
      <c r="CH150" s="272"/>
      <c r="CI150" s="272"/>
      <c r="CJ150" s="272"/>
      <c r="CK150" s="272"/>
      <c r="CL150" s="272"/>
      <c r="CM150" s="272"/>
      <c r="CN150" s="272"/>
      <c r="CO150" s="272"/>
      <c r="CP150" s="272"/>
      <c r="CQ150" s="272"/>
      <c r="CR150" s="272"/>
      <c r="CS150" s="272"/>
      <c r="CT150" s="272"/>
      <c r="CU150" s="272"/>
      <c r="CV150" s="272"/>
      <c r="CW150" s="272"/>
      <c r="CX150" s="272"/>
      <c r="CY150" s="272"/>
      <c r="CZ150" s="272"/>
      <c r="DA150" s="272"/>
      <c r="DB150" s="272"/>
      <c r="DC150" s="272"/>
      <c r="DD150" s="272"/>
      <c r="DE150" s="272"/>
      <c r="DF150" s="272"/>
      <c r="DG150" s="272"/>
      <c r="DH150" s="272"/>
      <c r="DI150" s="272"/>
      <c r="DJ150" s="272"/>
      <c r="DK150" s="272"/>
      <c r="DL150" s="272"/>
      <c r="DM150" s="272"/>
      <c r="DN150" s="272"/>
      <c r="DO150" s="272"/>
    </row>
  </sheetData>
  <sheetProtection/>
  <mergeCells count="406">
    <mergeCell ref="A2:DO3"/>
    <mergeCell ref="DB4:DO4"/>
    <mergeCell ref="CM5:DG5"/>
    <mergeCell ref="BS6:CL6"/>
    <mergeCell ref="CM6:CY6"/>
    <mergeCell ref="DF6:DL6"/>
    <mergeCell ref="BS7:CL7"/>
    <mergeCell ref="CM7:CY7"/>
    <mergeCell ref="DC7:DO7"/>
    <mergeCell ref="BS8:CO8"/>
    <mergeCell ref="CP8:DB8"/>
    <mergeCell ref="A9:AF10"/>
    <mergeCell ref="AJ9:DO10"/>
    <mergeCell ref="A11:S12"/>
    <mergeCell ref="T11:BE11"/>
    <mergeCell ref="BF11:BG11"/>
    <mergeCell ref="BH11:BS11"/>
    <mergeCell ref="BU11:BW11"/>
    <mergeCell ref="BX11:CI11"/>
    <mergeCell ref="CK11:DN11"/>
    <mergeCell ref="T12:BE12"/>
    <mergeCell ref="BF12:BG12"/>
    <mergeCell ref="BH12:BS12"/>
    <mergeCell ref="BU12:BW12"/>
    <mergeCell ref="BX12:CI12"/>
    <mergeCell ref="CV12:DB12"/>
    <mergeCell ref="DD12:DO12"/>
    <mergeCell ref="A13:AM13"/>
    <mergeCell ref="CV13:DB13"/>
    <mergeCell ref="DD13:DO13"/>
    <mergeCell ref="A14:K17"/>
    <mergeCell ref="L14:P17"/>
    <mergeCell ref="Q14:U17"/>
    <mergeCell ref="V14:Z17"/>
    <mergeCell ref="AA14:BD15"/>
    <mergeCell ref="CP14:CX17"/>
    <mergeCell ref="CY14:DD17"/>
    <mergeCell ref="DE14:DM17"/>
    <mergeCell ref="DN14:DP17"/>
    <mergeCell ref="BE15:BN15"/>
    <mergeCell ref="AA16:AF17"/>
    <mergeCell ref="AG16:AL17"/>
    <mergeCell ref="AM16:AR17"/>
    <mergeCell ref="AS16:AX17"/>
    <mergeCell ref="AY16:BD17"/>
    <mergeCell ref="BE16:BN17"/>
    <mergeCell ref="BO16:BU17"/>
    <mergeCell ref="A18:K19"/>
    <mergeCell ref="L18:P18"/>
    <mergeCell ref="Q18:U18"/>
    <mergeCell ref="V18:Z18"/>
    <mergeCell ref="AA18:AF18"/>
    <mergeCell ref="AG18:AL18"/>
    <mergeCell ref="AM18:AR18"/>
    <mergeCell ref="AS18:AX18"/>
    <mergeCell ref="AY18:BD18"/>
    <mergeCell ref="BE18:BN18"/>
    <mergeCell ref="BO18:BU18"/>
    <mergeCell ref="CP18:CX18"/>
    <mergeCell ref="AY19:BD19"/>
    <mergeCell ref="BE19:BN19"/>
    <mergeCell ref="BO19:BU19"/>
    <mergeCell ref="CP19:CX19"/>
    <mergeCell ref="CY18:DD18"/>
    <mergeCell ref="DE18:DM18"/>
    <mergeCell ref="DN18:DP18"/>
    <mergeCell ref="L19:P19"/>
    <mergeCell ref="Q19:U19"/>
    <mergeCell ref="V19:Z19"/>
    <mergeCell ref="AA19:AF19"/>
    <mergeCell ref="AG19:AL19"/>
    <mergeCell ref="AM19:AR19"/>
    <mergeCell ref="AS19:AX19"/>
    <mergeCell ref="CY19:DD19"/>
    <mergeCell ref="DE19:DM19"/>
    <mergeCell ref="DN19:DP19"/>
    <mergeCell ref="A20:K21"/>
    <mergeCell ref="L20:P20"/>
    <mergeCell ref="Q20:U20"/>
    <mergeCell ref="V20:Z20"/>
    <mergeCell ref="AA20:AF20"/>
    <mergeCell ref="AG20:AL20"/>
    <mergeCell ref="AM20:AR20"/>
    <mergeCell ref="AS20:AX20"/>
    <mergeCell ref="AY20:BD20"/>
    <mergeCell ref="BE20:BN20"/>
    <mergeCell ref="BO20:BU20"/>
    <mergeCell ref="CP20:CX20"/>
    <mergeCell ref="AY21:BD21"/>
    <mergeCell ref="BE21:BN21"/>
    <mergeCell ref="BO21:BU21"/>
    <mergeCell ref="CP21:CX21"/>
    <mergeCell ref="CY20:DD20"/>
    <mergeCell ref="DE20:DM20"/>
    <mergeCell ref="DN20:DP20"/>
    <mergeCell ref="L21:P21"/>
    <mergeCell ref="Q21:U21"/>
    <mergeCell ref="V21:Z21"/>
    <mergeCell ref="AA21:AF21"/>
    <mergeCell ref="AG21:AL21"/>
    <mergeCell ref="AM21:AR21"/>
    <mergeCell ref="AS21:AX21"/>
    <mergeCell ref="CY21:DD21"/>
    <mergeCell ref="DE21:DM21"/>
    <mergeCell ref="DN21:DP21"/>
    <mergeCell ref="A22:K23"/>
    <mergeCell ref="L22:P22"/>
    <mergeCell ref="Q22:U22"/>
    <mergeCell ref="V22:Z22"/>
    <mergeCell ref="AA22:AF22"/>
    <mergeCell ref="AG22:AL22"/>
    <mergeCell ref="AM22:AR22"/>
    <mergeCell ref="AS22:AX22"/>
    <mergeCell ref="AY22:BD22"/>
    <mergeCell ref="BE22:BN22"/>
    <mergeCell ref="BO22:BU22"/>
    <mergeCell ref="CP22:CX22"/>
    <mergeCell ref="AY23:BD23"/>
    <mergeCell ref="BE23:BN23"/>
    <mergeCell ref="BO23:BU23"/>
    <mergeCell ref="CP23:CX23"/>
    <mergeCell ref="BV22:CO23"/>
    <mergeCell ref="CY22:DD22"/>
    <mergeCell ref="DE22:DM22"/>
    <mergeCell ref="DN22:DP22"/>
    <mergeCell ref="L23:P23"/>
    <mergeCell ref="Q23:U23"/>
    <mergeCell ref="V23:Z23"/>
    <mergeCell ref="AA23:AF23"/>
    <mergeCell ref="AG23:AL23"/>
    <mergeCell ref="AM23:AR23"/>
    <mergeCell ref="AS23:AX23"/>
    <mergeCell ref="CY23:DD23"/>
    <mergeCell ref="DE23:DM23"/>
    <mergeCell ref="DN23:DP23"/>
    <mergeCell ref="A24:K25"/>
    <mergeCell ref="L24:P24"/>
    <mergeCell ref="Q24:U24"/>
    <mergeCell ref="V24:Z24"/>
    <mergeCell ref="AA24:AF24"/>
    <mergeCell ref="AG24:AL24"/>
    <mergeCell ref="AM24:AR24"/>
    <mergeCell ref="AS24:AX24"/>
    <mergeCell ref="AY24:BD24"/>
    <mergeCell ref="BE24:BN24"/>
    <mergeCell ref="BO24:BU24"/>
    <mergeCell ref="CP24:CX24"/>
    <mergeCell ref="AY25:BD25"/>
    <mergeCell ref="BE25:BN25"/>
    <mergeCell ref="BO25:BU25"/>
    <mergeCell ref="CP25:CX25"/>
    <mergeCell ref="BV24:CO25"/>
    <mergeCell ref="CY24:DD24"/>
    <mergeCell ref="DE24:DM24"/>
    <mergeCell ref="DN24:DP24"/>
    <mergeCell ref="L25:P25"/>
    <mergeCell ref="Q25:U25"/>
    <mergeCell ref="V25:Z25"/>
    <mergeCell ref="AA25:AF25"/>
    <mergeCell ref="AG25:AL25"/>
    <mergeCell ref="AM25:AR25"/>
    <mergeCell ref="AS25:AX25"/>
    <mergeCell ref="CY25:DD25"/>
    <mergeCell ref="DE25:DM25"/>
    <mergeCell ref="DN25:DP25"/>
    <mergeCell ref="A26:K27"/>
    <mergeCell ref="L26:P26"/>
    <mergeCell ref="Q26:U26"/>
    <mergeCell ref="V26:Z26"/>
    <mergeCell ref="AA26:AF26"/>
    <mergeCell ref="AG26:AL26"/>
    <mergeCell ref="AM26:AR26"/>
    <mergeCell ref="AS26:AX26"/>
    <mergeCell ref="AY26:BD26"/>
    <mergeCell ref="BE26:BN26"/>
    <mergeCell ref="BO26:BU26"/>
    <mergeCell ref="CP26:CX26"/>
    <mergeCell ref="AY27:BD27"/>
    <mergeCell ref="BE27:BN27"/>
    <mergeCell ref="BO27:BU27"/>
    <mergeCell ref="CP27:CX27"/>
    <mergeCell ref="BV26:CO27"/>
    <mergeCell ref="CY26:DD26"/>
    <mergeCell ref="DE26:DM26"/>
    <mergeCell ref="DN26:DP26"/>
    <mergeCell ref="L27:P27"/>
    <mergeCell ref="Q27:U27"/>
    <mergeCell ref="V27:Z27"/>
    <mergeCell ref="AA27:AF27"/>
    <mergeCell ref="AG27:AL27"/>
    <mergeCell ref="AM27:AR27"/>
    <mergeCell ref="AS27:AX27"/>
    <mergeCell ref="CY27:DD27"/>
    <mergeCell ref="DE27:DM27"/>
    <mergeCell ref="DN27:DP27"/>
    <mergeCell ref="A28:K29"/>
    <mergeCell ref="L28:P28"/>
    <mergeCell ref="Q28:U28"/>
    <mergeCell ref="V28:Z28"/>
    <mergeCell ref="AA28:AF28"/>
    <mergeCell ref="AG28:AL28"/>
    <mergeCell ref="AM28:AR28"/>
    <mergeCell ref="AY28:BD28"/>
    <mergeCell ref="BE28:BN28"/>
    <mergeCell ref="BO28:BU28"/>
    <mergeCell ref="CP28:CX28"/>
    <mergeCell ref="AY29:BD29"/>
    <mergeCell ref="BE29:BN29"/>
    <mergeCell ref="BO29:BU29"/>
    <mergeCell ref="CP29:CX29"/>
    <mergeCell ref="DE28:DM28"/>
    <mergeCell ref="DN28:DP28"/>
    <mergeCell ref="L29:P29"/>
    <mergeCell ref="Q29:U29"/>
    <mergeCell ref="V29:Z29"/>
    <mergeCell ref="AA29:AF29"/>
    <mergeCell ref="AG29:AL29"/>
    <mergeCell ref="AM29:AR29"/>
    <mergeCell ref="AS29:AX29"/>
    <mergeCell ref="AS28:AX28"/>
    <mergeCell ref="CY29:DD29"/>
    <mergeCell ref="DE29:DM29"/>
    <mergeCell ref="DN29:DP29"/>
    <mergeCell ref="A30:U30"/>
    <mergeCell ref="W30:AC30"/>
    <mergeCell ref="AD30:BH30"/>
    <mergeCell ref="BI30:CB30"/>
    <mergeCell ref="CC30:DO30"/>
    <mergeCell ref="BV28:CO29"/>
    <mergeCell ref="CY28:DD28"/>
    <mergeCell ref="A31:AJ31"/>
    <mergeCell ref="A32:AE33"/>
    <mergeCell ref="AF32:AJ33"/>
    <mergeCell ref="AK32:AS33"/>
    <mergeCell ref="AT32:BB33"/>
    <mergeCell ref="BC32:BN33"/>
    <mergeCell ref="A34:B37"/>
    <mergeCell ref="C34:AE35"/>
    <mergeCell ref="AF34:AJ34"/>
    <mergeCell ref="AK34:AS34"/>
    <mergeCell ref="AT34:BB34"/>
    <mergeCell ref="BC34:BN34"/>
    <mergeCell ref="AF35:AJ35"/>
    <mergeCell ref="AK35:AS35"/>
    <mergeCell ref="AT35:BB35"/>
    <mergeCell ref="BC35:BN35"/>
    <mergeCell ref="CG34:CL37"/>
    <mergeCell ref="CM34:CM37"/>
    <mergeCell ref="BO32:CE33"/>
    <mergeCell ref="CF32:CU33"/>
    <mergeCell ref="CN34:CU37"/>
    <mergeCell ref="CV32:DO33"/>
    <mergeCell ref="BO34:BP35"/>
    <mergeCell ref="BW34:BW35"/>
    <mergeCell ref="BX34:CE35"/>
    <mergeCell ref="CV34:DO37"/>
    <mergeCell ref="BQ36:BV37"/>
    <mergeCell ref="BW36:BW37"/>
    <mergeCell ref="BX36:CE37"/>
    <mergeCell ref="BQ34:BV35"/>
    <mergeCell ref="CF34:CF37"/>
    <mergeCell ref="C36:AE37"/>
    <mergeCell ref="AF36:AJ36"/>
    <mergeCell ref="AK36:AS36"/>
    <mergeCell ref="AT36:BB36"/>
    <mergeCell ref="BC36:BN36"/>
    <mergeCell ref="BO36:BP37"/>
    <mergeCell ref="AF37:AJ37"/>
    <mergeCell ref="AK37:AS37"/>
    <mergeCell ref="AT37:BB37"/>
    <mergeCell ref="BC37:BN37"/>
    <mergeCell ref="A38:B41"/>
    <mergeCell ref="C38:AE39"/>
    <mergeCell ref="AF38:AJ38"/>
    <mergeCell ref="AK38:AS38"/>
    <mergeCell ref="AT38:BB38"/>
    <mergeCell ref="BC38:BN38"/>
    <mergeCell ref="C40:AE41"/>
    <mergeCell ref="BC40:BN40"/>
    <mergeCell ref="AF41:AJ41"/>
    <mergeCell ref="AK41:AS41"/>
    <mergeCell ref="BW38:BW39"/>
    <mergeCell ref="BX38:CE39"/>
    <mergeCell ref="CF38:CF41"/>
    <mergeCell ref="CG38:CL41"/>
    <mergeCell ref="BO40:BP41"/>
    <mergeCell ref="BQ40:BV41"/>
    <mergeCell ref="BW40:BW41"/>
    <mergeCell ref="BX40:CE41"/>
    <mergeCell ref="CV38:DO41"/>
    <mergeCell ref="AF39:AJ39"/>
    <mergeCell ref="AK39:AS39"/>
    <mergeCell ref="AT39:BB39"/>
    <mergeCell ref="BC39:BN39"/>
    <mergeCell ref="AF40:AJ40"/>
    <mergeCell ref="AK40:AS40"/>
    <mergeCell ref="AT40:BB40"/>
    <mergeCell ref="BO38:BP39"/>
    <mergeCell ref="BQ38:BV39"/>
    <mergeCell ref="DB46:DO46"/>
    <mergeCell ref="AT41:BB41"/>
    <mergeCell ref="BC41:BN41"/>
    <mergeCell ref="A42:AC43"/>
    <mergeCell ref="AD42:DO42"/>
    <mergeCell ref="AD43:DO43"/>
    <mergeCell ref="A44:AD44"/>
    <mergeCell ref="AE44:DO44"/>
    <mergeCell ref="CM38:CM41"/>
    <mergeCell ref="CN38:CU41"/>
    <mergeCell ref="AZ47:BD47"/>
    <mergeCell ref="BE47:BX47"/>
    <mergeCell ref="BY47:CK47"/>
    <mergeCell ref="AE45:DO45"/>
    <mergeCell ref="A46:L46"/>
    <mergeCell ref="M46:CA46"/>
    <mergeCell ref="CB46:CF46"/>
    <mergeCell ref="CG46:CL46"/>
    <mergeCell ref="CN46:CU46"/>
    <mergeCell ref="CV46:DA46"/>
    <mergeCell ref="CL47:DO47"/>
    <mergeCell ref="A48:BA48"/>
    <mergeCell ref="BH48:DM48"/>
    <mergeCell ref="C49:D49"/>
    <mergeCell ref="R49:S49"/>
    <mergeCell ref="BK49:CZ49"/>
    <mergeCell ref="DB49:DC49"/>
    <mergeCell ref="AE47:AJ47"/>
    <mergeCell ref="AK47:AP47"/>
    <mergeCell ref="AR47:AY47"/>
    <mergeCell ref="C50:D50"/>
    <mergeCell ref="R50:S50"/>
    <mergeCell ref="DB50:DC50"/>
    <mergeCell ref="A51:AA51"/>
    <mergeCell ref="A52:AC52"/>
    <mergeCell ref="AD52:BK52"/>
    <mergeCell ref="BL52:CB52"/>
    <mergeCell ref="CC52:CS52"/>
    <mergeCell ref="CT52:DO52"/>
    <mergeCell ref="BL54:BR54"/>
    <mergeCell ref="BS54:CS54"/>
    <mergeCell ref="CT54:CU54"/>
    <mergeCell ref="CV54:DO54"/>
    <mergeCell ref="A53:AC54"/>
    <mergeCell ref="AD53:BK54"/>
    <mergeCell ref="BM53:BR53"/>
    <mergeCell ref="BT53:CB53"/>
    <mergeCell ref="CC53:CD53"/>
    <mergeCell ref="CE53:CJ53"/>
    <mergeCell ref="A55:AC56"/>
    <mergeCell ref="AD55:BK56"/>
    <mergeCell ref="BL55:CB55"/>
    <mergeCell ref="CC55:CS55"/>
    <mergeCell ref="CT55:DO55"/>
    <mergeCell ref="BM56:BR56"/>
    <mergeCell ref="BT56:CB56"/>
    <mergeCell ref="CC56:CS56"/>
    <mergeCell ref="CT56:DO56"/>
    <mergeCell ref="A57:J57"/>
    <mergeCell ref="M57:Y57"/>
    <mergeCell ref="AA57:AB57"/>
    <mergeCell ref="AP57:AX57"/>
    <mergeCell ref="AZ57:BA57"/>
    <mergeCell ref="BP57:CH57"/>
    <mergeCell ref="A58:AS58"/>
    <mergeCell ref="B59:F59"/>
    <mergeCell ref="G59:L59"/>
    <mergeCell ref="M59:N59"/>
    <mergeCell ref="O59:V59"/>
    <mergeCell ref="X59:AC59"/>
    <mergeCell ref="AD59:AR59"/>
    <mergeCell ref="BF59:BG59"/>
    <mergeCell ref="BH59:BO59"/>
    <mergeCell ref="BQ59:BU59"/>
    <mergeCell ref="BV59:CO59"/>
    <mergeCell ref="A60:AE60"/>
    <mergeCell ref="AF60:BP60"/>
    <mergeCell ref="BQ60:BV60"/>
    <mergeCell ref="BW60:CU60"/>
    <mergeCell ref="AT59:AY59"/>
    <mergeCell ref="AZ59:BE59"/>
    <mergeCell ref="DC65:DH65"/>
    <mergeCell ref="CV60:DO60"/>
    <mergeCell ref="A62:AH63"/>
    <mergeCell ref="AI62:CA62"/>
    <mergeCell ref="CD62:CI62"/>
    <mergeCell ref="CK62:CR62"/>
    <mergeCell ref="CT62:DO62"/>
    <mergeCell ref="AI63:CA63"/>
    <mergeCell ref="CC63:CR63"/>
    <mergeCell ref="CT63:DO63"/>
    <mergeCell ref="BR65:BS65"/>
    <mergeCell ref="BT65:BX65"/>
    <mergeCell ref="BY65:BZ65"/>
    <mergeCell ref="CA65:CW65"/>
    <mergeCell ref="CX65:DB65"/>
    <mergeCell ref="CJ57:CK57"/>
    <mergeCell ref="CL53:CS53"/>
    <mergeCell ref="CT53:CU53"/>
    <mergeCell ref="CV53:DO53"/>
    <mergeCell ref="CD50:CZ50"/>
    <mergeCell ref="DI65:DM65"/>
    <mergeCell ref="BE14:CO14"/>
    <mergeCell ref="BO15:CO15"/>
    <mergeCell ref="BV16:CO17"/>
    <mergeCell ref="BV18:CO19"/>
    <mergeCell ref="BV20:CO21"/>
  </mergeCells>
  <dataValidations count="129">
    <dataValidation type="date" operator="notEqual" allowBlank="1" showInputMessage="1" showErrorMessage="1" promptTitle="Дата регистрации заявки" prompt="Вводится сотрудниками РТТ" errorTitle="ОШИБКА!!!" error="Введите дату в формате ДД.ММ.ГГ" sqref="CP8:DB8">
      <formula1>BH12</formula1>
    </dataValidation>
    <dataValidation type="date" operator="notEqual" allowBlank="1" showInputMessage="1" showErrorMessage="1" promptTitle="Дата отправления" prompt="Вводится сотрудниками РТТ" errorTitle="ОШИБКА!!!" error="Введите дату в формате ДД.ММ.ГГ" sqref="CM7:CY7">
      <formula1>BH12</formula1>
    </dataValidation>
    <dataValidation type="date" operator="notEqual" allowBlank="1" showInputMessage="1" showErrorMessage="1" promptTitle="Дата получения" prompt="Вводится сотрудниками РТТ" errorTitle="ОШИБКА!!!" error="Введите дату в формате ДД.ММ.ГГ" sqref="CM6:CY6">
      <formula1>BH12</formula1>
    </dataValidation>
    <dataValidation type="date" allowBlank="1" showInputMessage="1" showErrorMessage="1" prompt="Введите дату окончания ОТ в формате ДД.ММ.ГГ" errorTitle="ОШИБКА!" error="Введите дату в формате ДД.ММ.ГГ&#10;или&#10;Дата окончания ОТ должна быть больше даты начала ОТ не более чем на 14 дней" sqref="BX12:CI12">
      <formula1>BH12+1</formula1>
      <formula2>BH12+14</formula2>
    </dataValidation>
    <dataValidation type="date" allowBlank="1" showInputMessage="1" showErrorMessage="1" prompt="Введите дату окончания ОЭ в формате ДД.ММ.ГГ" errorTitle="ОШИБКА!" error="Введите дату в фформате ДД.ММ.ГГ&#10;или&#10;Дата окончания ОЭ должна быть больше даты начала ОЭ и меньше даты начала ОТ" sqref="BX11:CI11">
      <formula1>BH11+1</formula1>
      <formula2>BH12-1</formula2>
    </dataValidation>
    <dataValidation type="date" operator="greaterThan" allowBlank="1" showInputMessage="1" showErrorMessage="1" prompt="Введите дату начала основого турнира в формате ДД.ММ.ГГ" errorTitle="ОШИБКА!" error="Введите дату в формате ДД.ММ.ГГ&#10;или&#10;Дата начала основного турнира должна быть больше текущей даты!" sqref="BH12:BS12">
      <formula1>DV3</formula1>
    </dataValidation>
    <dataValidation type="date" allowBlank="1" showInputMessage="1" showErrorMessage="1" prompt="Введите дату начала отборочного этапа" errorTitle="ОШИБКА ФОРМАТА!" error="Введите дату в формате ДД.ММ.ГГ&#10;или&#10;Дата начала ОЭ должна быть меньше даты начала ОТ не больше чем на 2 дня" sqref="BH11:BS11">
      <formula1>BH12-2</formula1>
      <formula2>BH12</formula2>
    </dataValidation>
    <dataValidation allowBlank="1" showInputMessage="1" showErrorMessage="1" promptTitle="Название турнира" prompt="Введите название турнира" sqref="AJ9:DO10">
      <formula1>0</formula1>
      <formula2>0</formula2>
    </dataValidation>
    <dataValidation allowBlank="1" showInputMessage="1" showErrorMessage="1" promptTitle="Страна" prompt="Введите страну" sqref="AD30:BH30">
      <formula1>0</formula1>
      <formula2>0</formula2>
    </dataValidation>
    <dataValidation allowBlank="1" showInputMessage="1" showErrorMessage="1" promptTitle="Город (село/поселок)" prompt="Введите название города" sqref="CC30:DO30">
      <formula1>0</formula1>
      <formula2>0</formula2>
    </dataValidation>
    <dataValidation allowBlank="1" showInputMessage="1" showErrorMessage="1" prompt="Введите год" sqref="DC65:DH65">
      <formula1>0</formula1>
      <formula2>0</formula2>
    </dataValidation>
    <dataValidation allowBlank="1" showInputMessage="1" showErrorMessage="1" prompt="Введите месяц" sqref="CA65:CW65">
      <formula1>0</formula1>
      <formula2>0</formula2>
    </dataValidation>
    <dataValidation allowBlank="1" showInputMessage="1" showErrorMessage="1" promptTitle="Отвественный за подачу заявки" prompt="Введите фамилию имя и отчество полностью" sqref="AI62:CA62">
      <formula1>0</formula1>
      <formula2>0</formula2>
    </dataValidation>
    <dataValidation allowBlank="1" showInputMessage="1" showErrorMessage="1" promptTitle="Призовой фонд " prompt="Введите призовой фонд для категории &quot;Взрослые&quot; в рублях" sqref="AF60:BP60">
      <formula1>0</formula1>
      <formula2>0</formula2>
    </dataValidation>
    <dataValidation allowBlank="1" showInputMessage="1" showErrorMessage="1" promptTitle="Главный судья" prompt="Введите фамилию имя и отчество полностью" sqref="AD55:BK56">
      <formula1>0</formula1>
      <formula2>0</formula2>
    </dataValidation>
    <dataValidation allowBlank="1" showInputMessage="1" showErrorMessage="1" promptTitle="Директор турнира" prompt="Введите фамилию имя и отчество полностью" sqref="AD53:BK54">
      <formula1>0</formula1>
      <formula2>0</formula2>
    </dataValidation>
    <dataValidation allowBlank="1" showInputMessage="1" showErrorMessage="1" promptTitle="Сайт в интернете" prompt="Введите название сайта организации в интернете" sqref="CL47:DO47">
      <formula1>0</formula1>
      <formula2>0</formula2>
    </dataValidation>
    <dataValidation allowBlank="1" showInputMessage="1" showErrorMessage="1" promptTitle="Должность руководителя" prompt="Введите должность руководителя организации" sqref="M46:CA46">
      <formula1>0</formula1>
      <formula2>0</formula2>
    </dataValidation>
    <dataValidation allowBlank="1" showInputMessage="1" showErrorMessage="1" promptTitle="Руководитель организации" prompt="Введите фамилию имя и отчество полностью" sqref="AE44:DO44">
      <formula1>0</formula1>
      <formula2>0</formula2>
    </dataValidation>
    <dataValidation allowBlank="1" showInputMessage="1" showErrorMessage="1" prompt="Введите название организации ответственной за проведение турнира" sqref="AD42:DO42">
      <formula1>0</formula1>
      <formula2>0</formula2>
    </dataValidation>
    <dataValidation type="whole" operator="notEqual" allowBlank="1" showInputMessage="1" showErrorMessage="1" promptTitle="Смешанный разряд" prompt="Введите количество игроков" errorTitle="ОШИБКА!" error="Поле должно содержать только целое число" sqref="BV26 BV22 BV24 BV28 BV20 BV18">
      <formula1>0</formula1>
    </dataValidation>
    <dataValidation allowBlank="1" showInputMessage="1" showErrorMessage="1" promptTitle="Номер факса" prompt="Введите номер телефона&#10;разрешается использовать  &quot;-&quot;" sqref="CL53:CS53">
      <formula1>0</formula1>
      <formula2>0</formula2>
    </dataValidation>
    <dataValidation operator="notEqual" allowBlank="1" showInputMessage="1" showErrorMessage="1" promptTitle="Регистрационный № заявки" prompt="Вводится сотрудниками РТТ" errorTitle="ОШИБКА!" error="Поле должно содержать только целые числа!" sqref="DC7:DO7">
      <formula1>0</formula1>
    </dataValidation>
    <dataValidation type="whole" operator="greaterThan" allowBlank="1" promptTitle="Количество кортов" prompt="Введите количество кортов" sqref="AF36:AJ36 AF40:AJ40">
      <formula1>0</formula1>
    </dataValidation>
    <dataValidation type="whole" operator="greaterThan" allowBlank="1" showErrorMessage="1" sqref="AF34:AJ34 AF38:AJ38">
      <formula1>0</formula1>
    </dataValidation>
    <dataValidation type="whole" operator="greaterThan" allowBlank="1" showInputMessage="1" showErrorMessage="1" promptTitle="Количество кортов" prompt="Введите количество кортов" errorTitle="ОШИБКА!" error="Поле может содержать только целое число!" sqref="AF37:AJ37 AF41:AJ41">
      <formula1>0</formula1>
    </dataValidation>
    <dataValidation type="whole" operator="greaterThan" allowBlank="1" showInputMessage="1" showErrorMessage="1" promptTitle="Колличество кортов " prompt="Введите количесвто кортов" errorTitle="ОШИБКА!" error="Поле может содержать только целое число!" sqref="AF35:AJ35 AF39:AJ39">
      <formula1>0</formula1>
    </dataValidation>
    <dataValidation allowBlank="1" showInputMessage="1" showErrorMessage="1" promptTitle="Адрес спортивной базы" prompt="Введите адрес спортивной базы" sqref="C36:AE37 C40:AE41">
      <formula1>0</formula1>
      <formula2>0</formula2>
    </dataValidation>
    <dataValidation allowBlank="1" showInputMessage="1" showErrorMessage="1" promptTitle="Название спортивной базы" prompt="Введите название спортивной базы" sqref="C34:AE35 C38:AE39">
      <formula1>0</formula1>
      <formula2>0</formula2>
    </dataValidation>
    <dataValidation type="list" allowBlank="1" showInputMessage="1" showErrorMessage="1" promptTitle="Класс турнира" prompt="Введите класс турнира мужчин для возрастной &quot;Взрослые&quot;" sqref="V28:Z28">
      <formula1>$DV$36:$DV$39</formula1>
      <formula2>0</formula2>
    </dataValidation>
    <dataValidation type="list" allowBlank="1" showInputMessage="1" showErrorMessage="1" promptTitle="Класс турнира" prompt="Введите класс турнира женщин, для возрастной группы &quot;Взрослые&quot;" sqref="V29:Z29">
      <formula1>$DV$36:$DV$39</formula1>
      <formula2>0</formula2>
    </dataValidation>
    <dataValidation type="list" allowBlank="1" showInputMessage="1" showErrorMessage="1" promptTitle="Класс турнира" prompt="Введите класс турнира девушек для возрастной группы 18 лет и моложе" sqref="V27:Z27">
      <formula1>$DV$36:$DV$39</formula1>
      <formula2>0</formula2>
    </dataValidation>
    <dataValidation type="list" allowBlank="1" showInputMessage="1" showErrorMessage="1" promptTitle="Класс турнира" prompt="Введите класс турнира юношей для возрастной группы 18 лет и моложе" sqref="V26:Z26">
      <formula1>$DV$36:$DV$39</formula1>
      <formula2>0</formula2>
    </dataValidation>
    <dataValidation type="list" allowBlank="1" showInputMessage="1" showErrorMessage="1" promptTitle="Класс турнира" prompt="Введите класс турнира девушек для возрастной группы 16 лет и моложе" sqref="V25:Z25">
      <formula1>$DV$36:$DV$39</formula1>
      <formula2>0</formula2>
    </dataValidation>
    <dataValidation type="list" allowBlank="1" showInputMessage="1" showErrorMessage="1" promptTitle="Класс турнира" prompt="Введите класс турнира юношей для возрастной группы 16 лет и моложе" sqref="V24:Z24">
      <formula1>$DV$36:$DV$39</formula1>
      <formula2>0</formula2>
    </dataValidation>
    <dataValidation type="list" allowBlank="1" showInputMessage="1" showErrorMessage="1" promptTitle="Класс турнира" prompt="Введите класс турнира девушек для возрастной группы 14 лет и моложе" sqref="V23:Z23">
      <formula1>$DV$36:$DV$39</formula1>
      <formula2>0</formula2>
    </dataValidation>
    <dataValidation type="list" allowBlank="1" showInputMessage="1" showErrorMessage="1" promptTitle="Класс турнира" prompt="Введите класс турнира юношей для возрастной группы 14 лет и моложе" sqref="V22:Z22">
      <formula1>$DV$36:$DV$39</formula1>
      <formula2>0</formula2>
    </dataValidation>
    <dataValidation type="list" allowBlank="1" showInputMessage="1" showErrorMessage="1" promptTitle="Класс турнира" prompt="Введите класс турнира девушек для возрастной группы 12 лет и моложе" sqref="V21:Z21">
      <formula1>$DV$36:$DV$39</formula1>
      <formula2>0</formula2>
    </dataValidation>
    <dataValidation type="list" allowBlank="1" showInputMessage="1" showErrorMessage="1" promptTitle="Класс турнира" prompt="Введите класс турнира юношей для возрастной группы 12 лет и моложе" sqref="V20:Z20">
      <formula1>$DV$36:$DV$39</formula1>
      <formula2>0</formula2>
    </dataValidation>
    <dataValidation type="list" allowBlank="1" showInputMessage="1" showErrorMessage="1" promptTitle="Категория турнира" prompt="Выберите категорию турнира женщин, для возрастной группы &quot;Взрослые&quot;" sqref="Q29:U29">
      <formula1>$DV$26:$DV$31</formula1>
      <formula2>0</formula2>
    </dataValidation>
    <dataValidation type="list" allowBlank="1" showInputMessage="1" showErrorMessage="1" promptTitle="Категория турнира" prompt="Выберите категорию турнира мужчин, для возрастной группы &quot;Взрослые&quot;" sqref="Q28:U28">
      <formula1>$DV$26:$DV$31</formula1>
      <formula2>0</formula2>
    </dataValidation>
    <dataValidation type="list" allowBlank="1" showInputMessage="1" showErrorMessage="1" promptTitle="Категория турнира" prompt="Выберите категорию турнира девушек, для возрастной группы 18 лет и моложе" sqref="Q27:U27">
      <formula1>$DV$26:$DV$31</formula1>
      <formula2>0</formula2>
    </dataValidation>
    <dataValidation type="list" allowBlank="1" showInputMessage="1" showErrorMessage="1" promptTitle="Категория турнира" prompt="Выберите категорию турнира юношей, для возрастной группы 18 лет и моложе" sqref="Q26:U26">
      <formula1>$DV$26:$DV$31</formula1>
      <formula2>0</formula2>
    </dataValidation>
    <dataValidation type="list" allowBlank="1" showInputMessage="1" showErrorMessage="1" promptTitle="Категория турнира" prompt="Выберите категорию турнира девушек, для возрастной группы 16 лет и моложе" sqref="Q25:U25">
      <formula1>$DV$26:$DV$31</formula1>
      <formula2>0</formula2>
    </dataValidation>
    <dataValidation type="list" allowBlank="1" showInputMessage="1" showErrorMessage="1" promptTitle="Категория турнира" prompt="Выберите категорию турнира юношей, для возрастной группы 16 лет и моложе" sqref="Q24:U24">
      <formula1>$DV$26:$DV$31</formula1>
      <formula2>0</formula2>
    </dataValidation>
    <dataValidation type="list" allowBlank="1" showInputMessage="1" showErrorMessage="1" promptTitle="Категория турнира" prompt="Выберите категорию турнира девушек, для возрастной группы 14 лет и моложе" sqref="Q23:U23">
      <formula1>$DV$26:$DV$31</formula1>
      <formula2>0</formula2>
    </dataValidation>
    <dataValidation type="list" allowBlank="1" showInputMessage="1" showErrorMessage="1" promptTitle="Категория турнира" prompt="Выберите категорию турнира юношей, для возрастной группы 14 лет и моложе" sqref="Q22:U22">
      <formula1>$DV$26:$DV$31</formula1>
      <formula2>0</formula2>
    </dataValidation>
    <dataValidation type="list" allowBlank="1" showInputMessage="1" showErrorMessage="1" promptTitle="Категория турнира" prompt="Выберите категорию турнира девушек, для возрастной группы 12 лет и моложе" sqref="Q21:U21">
      <formula1>$DV$26:$DV$31</formula1>
      <formula2>0</formula2>
    </dataValidation>
    <dataValidation type="list" allowBlank="1" showInputMessage="1" showErrorMessage="1" promptTitle="Категория турнира" prompt="Выберите категорию турнира юношей, для возрастной группы 12 лет и моложе" sqref="Q20:U20">
      <formula1>$DV$26:$DV$31</formula1>
      <formula2>0</formula2>
    </dataValidation>
    <dataValidation type="list" allowBlank="1" showInputMessage="1" showErrorMessage="1" promptTitle="Категория турнира" prompt="Выберите категорию турнира девушек, для возрастной группы 9-10 лет" sqref="Q19:U19">
      <formula1>$DV$35</formula1>
      <formula2>0</formula2>
    </dataValidation>
    <dataValidation type="list" allowBlank="1" showInputMessage="1" showErrorMessage="1" promptTitle="Категория турнира" prompt="Выберите категорию турнира юношей, для возрастной группы 9-10 лет" sqref="Q18:U18">
      <formula1>$DV$35</formula1>
      <formula2>0</formula2>
    </dataValidation>
    <dataValidation allowBlank="1" sqref="AT32 AT40 AK38:AT38 AT36 AK34:AT34">
      <formula1>0</formula1>
      <formula2>0</formula2>
    </dataValidation>
    <dataValidation type="list" allowBlank="1" showInputMessage="1" showErrorMessage="1" promptTitle="Мячи" prompt="Выберите тип мячей" sqref="BW60:CU60">
      <formula1>$DV$75:$DV$96</formula1>
      <formula2>0</formula2>
    </dataValidation>
    <dataValidation type="whole" allowBlank="1" showInputMessage="1" showErrorMessage="1" prompt="Введите дату" sqref="BT65:BX65">
      <formula1>1</formula1>
      <formula2>31</formula2>
    </dataValidation>
    <dataValidation type="whole" operator="greaterThan" allowBlank="1" showInputMessage="1" showErrorMessage="1" promptTitle="Код города" prompt="Введите код города" errorTitle="ОШИБКА!" error="Поле может содержать только целое число" sqref="BQ34:BV41">
      <formula1>0</formula1>
    </dataValidation>
    <dataValidation allowBlank="1" showInputMessage="1" showErrorMessage="1" promptTitle="E-mail" prompt="Введите адрес электронной почты" sqref="CV34:DO41 CT62:DO62 BV59:CO59 CT56:DO56 CV53:DO54 BE47:BX47">
      <formula1>0</formula1>
      <formula2>0</formula2>
    </dataValidation>
    <dataValidation allowBlank="1" showInputMessage="1" showErrorMessage="1" promptTitle="Номер телефона" prompt="Введите номер телефона&#10;разрешается использовать  &quot;-&quot;" sqref="CK62:CR62 BX36 BX34 BH59:BO59 O59:V59 BT56:CB56 BT53:CB53 AR47:AY47 CN46:CU46 BX40 BX38 CN34:CU41">
      <formula1>0</formula1>
      <formula2>0</formula2>
    </dataValidation>
    <dataValidation operator="lessThan" allowBlank="1" showInputMessage="1" showErrorMessage="1" promptTitle="Последний срок подачи заявок" prompt="Заполняется автоматически" sqref="DD12:DO13">
      <formula1>0</formula1>
    </dataValidation>
    <dataValidation allowBlank="1" showInputMessage="1" showErrorMessage="1" promptTitle="Мобильный телефон" prompt="Введите номер мобильного телефона" sqref="DB46 AD59 CC56 BS54">
      <formula1>0</formula1>
      <formula2>0</formula2>
    </dataValidation>
    <dataValidation type="list" allowBlank="1" showInputMessage="1" showErrorMessage="1" promptTitle="Тип покрытия" prompt="Выберите из списка" sqref="AK35:AS35 AK41:AS41 AK39:AS39 AK37:AS37">
      <formula1>$DV$43:$DV$71</formula1>
      <formula2>0</formula2>
    </dataValidation>
    <dataValidation type="list" allowBlank="1" showInputMessage="1" showErrorMessage="1" promptTitle="Корты" prompt="Выберите тип кортов" sqref="AT35:BB35 AT41:BB41 AT39:BB39 AT37:BB37">
      <formula1>$DV$98:$DV$99</formula1>
      <formula2>0</formula2>
    </dataValidation>
    <dataValidation type="whole" operator="greaterThan" allowBlank="1" showInputMessage="1" showErrorMessage="1" promptTitle="Кол-во часов ежедневного использ" prompt="Введите количество часов ежедневного использования" errorTitle="ОШИБКА!" error="Поле может содержать только целые числа!" sqref="BC35:BN35 BC41:BN41 BC39:BN39 BC37:BN37">
      <formula1>0</formula1>
    </dataValidation>
    <dataValidation type="whole" operator="greaterThan" allowBlank="1" showInputMessage="1" showErrorMessage="1" promptTitle="Код города" prompt="Введите код города" errorTitle="ОШИБКА!" error="Поле может содержать только целое число!" sqref="CG34:CL37 CD62:CI62 AZ59:BE59 G59:L59 BM56:BR56 CE53:CJ53 BM53:BR53 AK47:AP47 CG46:CL46 CG38">
      <formula1>0</formula1>
    </dataValidation>
    <dataValidation type="list" allowBlank="1" showInputMessage="1" showErrorMessage="1" promptTitle="Смешанная система проведения" prompt="Введите * для турнира ВГ 9 - 10 лет, юноши" sqref="AY18:BD18">
      <formula1>"*"</formula1>
    </dataValidation>
    <dataValidation type="list" allowBlank="1" showInputMessage="1" showErrorMessage="1" promptTitle="Смешанная система проведения" prompt="Введите * для турнира ВГ до 13 лет, юноши" sqref="AY20:BD20">
      <formula1>"*"</formula1>
    </dataValidation>
    <dataValidation type="list" allowBlank="1" showInputMessage="1" showErrorMessage="1" promptTitle="Смешанная система проведения" prompt="Введите * для турнира ВГ 12 лет и моложе, девушки" sqref="AY21:BD21">
      <formula1>$DV$21</formula1>
    </dataValidation>
    <dataValidation type="list" allowBlank="1" showInputMessage="1" showErrorMessage="1" promptTitle="Смешанная система проведения" prompt="Введите * для турнира ВГ 14 лет и моложе, юноши" sqref="AY22:BD22">
      <formula1>$DV$21</formula1>
    </dataValidation>
    <dataValidation type="list" allowBlank="1" showInputMessage="1" showErrorMessage="1" promptTitle="Смешанная система проведения" prompt="Введите * для турнира ВГ 14 лет и моложе, девушки" sqref="AY23:BD23">
      <formula1>$DV$21</formula1>
    </dataValidation>
    <dataValidation type="list" allowBlank="1" showInputMessage="1" showErrorMessage="1" promptTitle="Смешанная система проведения" prompt="Введите * для турнира ВГ 16 лет и моложе, юноши" sqref="AY24:BD24">
      <formula1>$DV$21</formula1>
    </dataValidation>
    <dataValidation type="list" allowBlank="1" showInputMessage="1" showErrorMessage="1" promptTitle="Смешанная система проведения" prompt="Введите * для турнира ВГ 16 лет и моложе, девушки" sqref="AY25:BD25">
      <formula1>$DV$21</formula1>
    </dataValidation>
    <dataValidation type="list" allowBlank="1" showInputMessage="1" showErrorMessage="1" promptTitle="Смешанная система проведения" prompt="Введите * для турнира ВГ 18 лет и моложе, юноши" sqref="AY26:BD26">
      <formula1>$DV$21</formula1>
    </dataValidation>
    <dataValidation type="list" allowBlank="1" showInputMessage="1" showErrorMessage="1" promptTitle="Смешанная система проведения" prompt="Введите * для турнира ВГ 18 лет и моложе, девушки" sqref="AY27:BD27">
      <formula1>$DV$21</formula1>
    </dataValidation>
    <dataValidation type="list" allowBlank="1" showInputMessage="1" showErrorMessage="1" promptTitle="Смешанная система проведения" prompt="Введите * для турнира ВГ &quot;Взрослые&quot;, мужчины" sqref="AY28:BD28">
      <formula1>$DV$21</formula1>
    </dataValidation>
    <dataValidation type="list" allowBlank="1" showInputMessage="1" showErrorMessage="1" promptTitle="Смешанная система проведения" prompt="Введите * для турнира ВГ &quot;Взрослые&quot;, женщины" sqref="AY29:BD29">
      <formula1>$DV$21</formula1>
    </dataValidation>
    <dataValidation type="list" allowBlank="1" showInputMessage="1" showErrorMessage="1" promptTitle="Круговая система проведения" prompt="Введите * для турнира ВГ 9 - 10 лет, юноши" sqref="AS18:AX18">
      <formula1>"*"</formula1>
    </dataValidation>
    <dataValidation type="list" allowBlank="1" showInputMessage="1" showErrorMessage="1" promptTitle="Круговая система проведения" prompt="Введите * для турнира ВГ до 13 лет, юноши" sqref="AS20:AX20">
      <formula1>"*"</formula1>
    </dataValidation>
    <dataValidation type="list" allowBlank="1" showInputMessage="1" showErrorMessage="1" promptTitle="Круговая система проведения" prompt="Введите * для турнира ВГ 12 лет и моложе, девушки" sqref="AS21:AX21">
      <formula1>$DV$21</formula1>
    </dataValidation>
    <dataValidation type="list" allowBlank="1" showInputMessage="1" showErrorMessage="1" promptTitle="Круговая система проведения" prompt="Введите * для турнира ВГ 14 лет и моложе, юноши" sqref="AS22:AX22">
      <formula1>$DV$21</formula1>
    </dataValidation>
    <dataValidation type="list" allowBlank="1" showInputMessage="1" showErrorMessage="1" promptTitle="Круговая система проведения" prompt="Введите * для турнира ВГ 14 лет и моложе, девушки" sqref="AS23:AX23">
      <formula1>$DV$21</formula1>
    </dataValidation>
    <dataValidation type="list" allowBlank="1" showInputMessage="1" showErrorMessage="1" promptTitle="Круговая система проведения" prompt="Введите * для турнира ВГ 16 лет и моложе, юноши" sqref="AS24:AX24">
      <formula1>$DV$21</formula1>
    </dataValidation>
    <dataValidation type="list" allowBlank="1" showInputMessage="1" showErrorMessage="1" promptTitle="Круговая система проведения" prompt="Введите * для турнира ВГ 16 лет и моложе, девушки" sqref="AS25:AX25">
      <formula1>$DV$21</formula1>
    </dataValidation>
    <dataValidation type="list" allowBlank="1" showInputMessage="1" showErrorMessage="1" promptTitle="Круговая система проведения" prompt="Введите * для турнира ВГ 18 лет и моложе, юноши" sqref="AS26:AX26">
      <formula1>$DV$21</formula1>
    </dataValidation>
    <dataValidation type="list" allowBlank="1" showInputMessage="1" showErrorMessage="1" promptTitle="Круговая система проведения" prompt="Введите * для турнира ВГ 18 лет и моложе, девушки" sqref="AS27:AX27">
      <formula1>$DV$21</formula1>
    </dataValidation>
    <dataValidation type="list" allowBlank="1" showInputMessage="1" showErrorMessage="1" promptTitle="Круговая система проведения" prompt="Введите * для турнира ВГ &quot;Взрослые&quot;, мужчины" sqref="AS28:AX28">
      <formula1>$DV$21</formula1>
    </dataValidation>
    <dataValidation type="list" allowBlank="1" showInputMessage="1" showErrorMessage="1" promptTitle="Круговая система проведения" prompt="Введите * для турнира ВГ &quot;Взрослые&quot;, женщины" sqref="AS29:AX29">
      <formula1>$DV$21</formula1>
    </dataValidation>
    <dataValidation type="list" allowBlank="1" showInputMessage="1" showErrorMessage="1" promptTitle="Олимпийская система проведения" prompt="Введите * для турнира ВГ &quot;Взрослые&quot;, женщины" sqref="AA29:AF29">
      <formula1>$DV$21</formula1>
    </dataValidation>
    <dataValidation type="list" allowBlank="1" showInputMessage="1" showErrorMessage="1" promptTitle="Олимпийская система проведения" prompt="Введите * для турнира ВГ 9 - 10 лет, юноши" sqref="AA18:AF18">
      <formula1>"*"</formula1>
    </dataValidation>
    <dataValidation type="list" allowBlank="1" showInputMessage="1" showErrorMessage="1" promptTitle="Олимпийская система проведения" prompt="Введите * для турнира ВГ 12 лет и моложе, девушки" sqref="AA21:AF21">
      <formula1>$DV$21</formula1>
    </dataValidation>
    <dataValidation type="list" allowBlank="1" showInputMessage="1" showErrorMessage="1" promptTitle="Олимпийская система проведения" prompt="Введите * для турнира ВГ до 13 лет, юноши" sqref="AA20:AF20">
      <formula1>"*"</formula1>
    </dataValidation>
    <dataValidation type="list" allowBlank="1" showInputMessage="1" showErrorMessage="1" promptTitle="Олимпийская система проведения" prompt="Введите * для турнира ВГ 14 лет и моложе, юноши" sqref="AA22:AF22">
      <formula1>$DV$21</formula1>
    </dataValidation>
    <dataValidation type="list" allowBlank="1" showInputMessage="1" showErrorMessage="1" promptTitle="Олимпийская система проведения" prompt="Введите * для турнира ВГ 14 лет и моложе, девушки" sqref="AA23:AF23">
      <formula1>$DV$21</formula1>
    </dataValidation>
    <dataValidation type="list" allowBlank="1" showInputMessage="1" showErrorMessage="1" promptTitle="Олимпийская система проведения" prompt="Введите * для турнира ВГ 16 лет и моложе, девушки" sqref="AA25:AF25">
      <formula1>$DV$21</formula1>
    </dataValidation>
    <dataValidation type="list" allowBlank="1" showInputMessage="1" showErrorMessage="1" promptTitle="Олимпийская система проведения" prompt="Введите * для турнира ВГ 16 лет и моложе, юноши" sqref="AA24:AF24">
      <formula1>$DV$21</formula1>
    </dataValidation>
    <dataValidation type="list" allowBlank="1" showInputMessage="1" showErrorMessage="1" promptTitle="Олимпийская система проведения" prompt="Введите * для турнира ВГ 18 лет и моложе, юноши" sqref="AA26:AF26">
      <formula1>$DV$21</formula1>
    </dataValidation>
    <dataValidation type="list" allowBlank="1" showInputMessage="1" showErrorMessage="1" promptTitle="Олимпийская система проведения" prompt="Введите * для турнира ВГ 18 лет и моложе, девушки" sqref="AA27:AF27">
      <formula1>$DV$21</formula1>
    </dataValidation>
    <dataValidation type="list" allowBlank="1" showInputMessage="1" showErrorMessage="1" promptTitle="Олимпийская система проведения" prompt="Введите * для турнира ВГ &quot;Взрослые&quot;, мужчины" sqref="AA28:AF28">
      <formula1>$DV$21</formula1>
    </dataValidation>
    <dataValidation type="list" allowBlank="1" showInputMessage="1" showErrorMessage="1" promptTitle="Олимпийская и ДТ" prompt="Введите * для турнира ВГ 9 - 10 лет, юноши" sqref="AG18:AL18">
      <formula1>"*"</formula1>
    </dataValidation>
    <dataValidation type="list" allowBlank="1" showInputMessage="1" showErrorMessage="1" promptTitle="Олимпийская и ДТ" prompt="Введите * для турнира до 13 лет, юноши" sqref="AG20:AL20">
      <formula1>"*"</formula1>
    </dataValidation>
    <dataValidation type="list" allowBlank="1" showInputMessage="1" showErrorMessage="1" promptTitle="Олимпийская и ДТ" prompt="Введите * для турнира ВГ 12 лет и моложе, девушки" sqref="AG21:AL21">
      <formula1>$DV$21</formula1>
    </dataValidation>
    <dataValidation type="list" allowBlank="1" showInputMessage="1" showErrorMessage="1" promptTitle="Олимпийская и ДТ" prompt="Введите * для турнира ВГ 14 лет и моложе, юноши" sqref="AG22:AL22">
      <formula1>$DV$21</formula1>
    </dataValidation>
    <dataValidation type="list" allowBlank="1" showInputMessage="1" showErrorMessage="1" promptTitle="Олимпийская и ДТ" prompt="Введите * для турнира ВГ 14 лет и моложе, девушки" sqref="AG23:AL23">
      <formula1>$DV$21</formula1>
    </dataValidation>
    <dataValidation type="list" allowBlank="1" showInputMessage="1" showErrorMessage="1" promptTitle="Олимпийская и ДТ" prompt="Введите * для турнира ВГ 16 лет и моложе, юноши" sqref="AG24:AL24">
      <formula1>$DV$21</formula1>
    </dataValidation>
    <dataValidation type="list" allowBlank="1" showInputMessage="1" showErrorMessage="1" promptTitle="Олимпийская и ДТ" prompt="Введите * для турнира ВГ 16 лет и моложе, девушки" sqref="AG25:AL25">
      <formula1>$DV$21</formula1>
    </dataValidation>
    <dataValidation type="list" allowBlank="1" showInputMessage="1" showErrorMessage="1" promptTitle="Олимпийская и ДТ" prompt="Введите * для турнира ВГ 18 лет и моложе, юноши" sqref="AG26:AL26">
      <formula1>$DV$21</formula1>
    </dataValidation>
    <dataValidation type="list" allowBlank="1" showInputMessage="1" showErrorMessage="1" promptTitle="Олимпийская и ДТ" prompt="Введите * для турнира ВГ 18 лет и моложе, девушки" sqref="AG27:AL27">
      <formula1>$DV$21</formula1>
    </dataValidation>
    <dataValidation type="list" allowBlank="1" showInputMessage="1" showErrorMessage="1" promptTitle="Олимпийская и ДТ" prompt="Введите * для турнира ВГ &quot;Взрослые&quot;, мужчины" sqref="AG28:AL28">
      <formula1>$DV$21</formula1>
    </dataValidation>
    <dataValidation type="list" allowBlank="1" showInputMessage="1" showErrorMessage="1" promptTitle="Олимпийская и ДТ" prompt="Введите * для турнира ВГ &quot;Взрослые&quot;, женщины" sqref="AG29:AL29">
      <formula1>$DV$21</formula1>
    </dataValidation>
    <dataValidation type="list" allowBlank="1" showInputMessage="1" showErrorMessage="1" promptTitle="Усовершенствованная олимпийская" prompt="Введите * для турнира ВГ 9 - 10 лет, юноши" sqref="AM18:AR18">
      <formula1>"*"</formula1>
    </dataValidation>
    <dataValidation type="list" allowBlank="1" showInputMessage="1" showErrorMessage="1" promptTitle="Усовершенствованная олимпийская" prompt="Введите * для турнира до 13 лет, юноши" sqref="AM20:AR20">
      <formula1>"*"</formula1>
    </dataValidation>
    <dataValidation type="list" allowBlank="1" showInputMessage="1" showErrorMessage="1" promptTitle="Усовершенствованная олимпийская" prompt="Введите * для турнира ВГ 12 лет и моложе, девушки" sqref="AM21:AR21">
      <formula1>$DV$21</formula1>
    </dataValidation>
    <dataValidation type="list" allowBlank="1" showInputMessage="1" showErrorMessage="1" promptTitle="Усовершенствованная олимпийская" prompt="Введите * для турнира ВГ 14 лет и моложе, юноши" sqref="AM22:AR22">
      <formula1>$DV$21</formula1>
    </dataValidation>
    <dataValidation type="list" allowBlank="1" showInputMessage="1" showErrorMessage="1" promptTitle="Усовершенствованная олимпийская" prompt="Введите * для турнира ВГ 14 лет и моложе, девушки" sqref="AM23:AR23">
      <formula1>$DV$21</formula1>
    </dataValidation>
    <dataValidation type="list" allowBlank="1" showInputMessage="1" showErrorMessage="1" promptTitle="Усовершенствованная олимпийская" prompt="Введите * для турнира ВГ 16 лет и моложе, юноши" sqref="AM24:AR24">
      <formula1>$DV$21</formula1>
    </dataValidation>
    <dataValidation type="list" allowBlank="1" showInputMessage="1" showErrorMessage="1" promptTitle="Усовершенствованная олимпийская" prompt="Введите * для турнира ВГ 16 лет и моложе, девушки" sqref="AM25:AR25">
      <formula1>$DV$21</formula1>
    </dataValidation>
    <dataValidation type="list" allowBlank="1" showInputMessage="1" showErrorMessage="1" promptTitle="Усовершенствованная олимпийская" prompt="Введите * для турнира ВГ 18 лет и моложе, юноши" sqref="AM26:AR26">
      <formula1>$DV$21</formula1>
    </dataValidation>
    <dataValidation type="list" allowBlank="1" showInputMessage="1" showErrorMessage="1" promptTitle="Усовершенствованная олимпийская" prompt="Введите * для турнира ВГ 18 лет и моложе, девушки" sqref="AM27:AR27">
      <formula1>$DV$21</formula1>
    </dataValidation>
    <dataValidation type="list" allowBlank="1" showInputMessage="1" showErrorMessage="1" promptTitle="Усовершенствованная олимпийская" prompt="Введите * для турнира ВГ &quot;Взрослые&quot;, мужчины" sqref="AM28:AR28">
      <formula1>$DV$21</formula1>
    </dataValidation>
    <dataValidation type="list" allowBlank="1" showInputMessage="1" showErrorMessage="1" promptTitle="Усовершенствованная олимпийская" prompt="Введите * для турнира ВГ &quot;Взрослые&quot;, женщины" sqref="AM29:AR29">
      <formula1>$DV$21</formula1>
    </dataValidation>
    <dataValidation type="whole" operator="notEqual" allowBlank="1" showInputMessage="1" showErrorMessage="1" promptTitle="Парный разряд" prompt="Введите количество игроков" errorTitle="ОШИБКА!" error="Поле должно содержать только целое число" sqref="BO18:BU29">
      <formula1>0</formula1>
    </dataValidation>
    <dataValidation type="whole" operator="notEqual" allowBlank="1" showInputMessage="1" showErrorMessage="1" promptTitle="Одиночный разряд" prompt="Введите количество игроков" errorTitle="ОШИБКА!" error="Поле должно содержать только целое число" sqref="BE18:BN29">
      <formula1>0</formula1>
    </dataValidation>
    <dataValidation type="whole" operator="greaterThan" allowBlank="1" showInputMessage="1" showErrorMessage="1" promptTitle="Взнос игрока ОТ" prompt="Введите сумму" errorTitle="ОШИБКА!" error="Поле должно содержать только целое число" sqref="CP18:CX29">
      <formula1>0</formula1>
    </dataValidation>
    <dataValidation type="whole" operator="greaterThan" allowBlank="1" showInputMessage="1" showErrorMessage="1" promptTitle="Количество игроков в ОЭ" prompt="Введите количество игроков" errorTitle="ОШИБКА!" error="Поле должно содержать только целое число" sqref="CY18:DD29">
      <formula1>0</formula1>
    </dataValidation>
    <dataValidation type="whole" operator="greaterThan" allowBlank="1" showInputMessage="1" showErrorMessage="1" promptTitle="Взнос игрока ОЭ" prompt="Введите сумму" errorTitle="ОШИБКА!" error="Поле должно содержать только целое число" sqref="DE18:DM29">
      <formula1>0</formula1>
    </dataValidation>
    <dataValidation type="list" allowBlank="1" showInputMessage="1" showErrorMessage="1" promptTitle="Соглашение" prompt="Введите *" sqref="DN18:DP29">
      <formula1>$DV$21</formula1>
    </dataValidation>
    <dataValidation type="list" allowBlank="1" showInputMessage="1" showErrorMessage="1" promptTitle="Олимпийская система проведения" prompt="Введите * для турнира ВГ 9 - 10 лет, девушки" sqref="AA19:AF19">
      <formula1>"*"</formula1>
    </dataValidation>
    <dataValidation type="list" allowBlank="1" showInputMessage="1" showErrorMessage="1" promptTitle="Олимпийская и ДТ" prompt="Введите * для турнира ВГ 9 - 10 лет, девушки" sqref="AG19:AL19">
      <formula1>"*"</formula1>
    </dataValidation>
    <dataValidation type="list" allowBlank="1" showInputMessage="1" showErrorMessage="1" promptTitle="Усовершенствованная олимпийская" prompt="Введите * для турнира ВГ 9 - 10 лет, девушки" sqref="AM19:AR19">
      <formula1>"*"</formula1>
    </dataValidation>
    <dataValidation type="list" allowBlank="1" showInputMessage="1" showErrorMessage="1" promptTitle="Круговая система проведения" prompt="Введите * для турнира ВГ 9 - 10 лет, девушки" sqref="AS19:AX19">
      <formula1>"*"</formula1>
    </dataValidation>
    <dataValidation type="list" allowBlank="1" showInputMessage="1" showErrorMessage="1" promptTitle="Смешанная система проведения" prompt="Введите * для турнира ВГ 9 - 10 лет, девушки" sqref="AY19:BD19">
      <formula1>"*"</formula1>
    </dataValidation>
  </dataValidations>
  <printOptions/>
  <pageMargins left="0.2362204724409449" right="0.2362204724409449" top="0.5511811023622047" bottom="0.3937007874015748" header="0.15748031496062992" footer="0.5118110236220472"/>
  <pageSetup horizontalDpi="300" verticalDpi="300" orientation="portrait" paperSize="9" scale="95" r:id="rId4"/>
  <headerFooter>
    <oddHeader>&amp;L&amp;G&amp;R&amp;G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D211"/>
  <sheetViews>
    <sheetView showGridLines="0" zoomScalePageLayoutView="0" workbookViewId="0" topLeftCell="A1">
      <selection activeCell="F8" sqref="F8:BD8"/>
    </sheetView>
  </sheetViews>
  <sheetFormatPr defaultColWidth="8.8515625" defaultRowHeight="15"/>
  <cols>
    <col min="1" max="1" width="3.28125" style="74" customWidth="1"/>
    <col min="2" max="2" width="9.421875" style="74" customWidth="1"/>
    <col min="3" max="3" width="7.421875" style="74" customWidth="1"/>
    <col min="4" max="4" width="5.7109375" style="74" customWidth="1"/>
    <col min="5" max="5" width="2.28125" style="74" customWidth="1"/>
    <col min="6" max="6" width="2.8515625" style="128" customWidth="1"/>
    <col min="7" max="16" width="1.28515625" style="74" customWidth="1"/>
    <col min="17" max="36" width="1.7109375" style="74" customWidth="1"/>
    <col min="37" max="37" width="1.8515625" style="74" customWidth="1"/>
    <col min="38" max="56" width="1.7109375" style="74" customWidth="1"/>
    <col min="57" max="16384" width="8.8515625" style="74" customWidth="1"/>
  </cols>
  <sheetData>
    <row r="1" spans="1:56" ht="63" customHeight="1">
      <c r="A1" s="691" t="s">
        <v>191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1"/>
      <c r="AG1" s="691"/>
      <c r="AH1" s="691"/>
      <c r="AI1" s="691"/>
      <c r="AJ1" s="691"/>
      <c r="AK1" s="691"/>
      <c r="AL1" s="691"/>
      <c r="AM1" s="691"/>
      <c r="AN1" s="691"/>
      <c r="AO1" s="691"/>
      <c r="AP1" s="691"/>
      <c r="AQ1" s="691"/>
      <c r="AR1" s="691"/>
      <c r="AS1" s="691"/>
      <c r="AT1" s="691"/>
      <c r="AU1" s="691"/>
      <c r="AV1" s="691"/>
      <c r="AW1" s="691"/>
      <c r="AX1" s="691"/>
      <c r="AY1" s="691"/>
      <c r="AZ1" s="691"/>
      <c r="BA1" s="691"/>
      <c r="BB1" s="691"/>
      <c r="BC1" s="691"/>
      <c r="BD1" s="691"/>
    </row>
    <row r="2" spans="2:56" ht="17.2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6"/>
      <c r="AA2" s="77"/>
      <c r="AB2" s="78"/>
      <c r="AC2" s="78"/>
      <c r="AD2" s="78"/>
      <c r="AE2" s="78"/>
      <c r="AF2" s="79"/>
      <c r="AG2" s="78"/>
      <c r="AH2" s="80"/>
      <c r="AI2" s="78"/>
      <c r="AJ2" s="80"/>
      <c r="AK2" s="692" t="s">
        <v>392</v>
      </c>
      <c r="AL2" s="692"/>
      <c r="AM2" s="692"/>
      <c r="AN2" s="692"/>
      <c r="AO2" s="692"/>
      <c r="AP2" s="692"/>
      <c r="AQ2" s="692"/>
      <c r="AR2" s="692"/>
      <c r="AS2" s="692"/>
      <c r="AT2" s="692"/>
      <c r="AU2" s="692"/>
      <c r="AV2" s="692"/>
      <c r="AW2" s="692"/>
      <c r="AX2" s="692"/>
      <c r="AY2" s="78"/>
      <c r="AZ2" s="78"/>
      <c r="BA2" s="78"/>
      <c r="BB2" s="81"/>
      <c r="BC2" s="78"/>
      <c r="BD2" s="82"/>
    </row>
    <row r="3" spans="2:56" ht="12.7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83"/>
      <c r="AA3" s="84" t="s">
        <v>0</v>
      </c>
      <c r="AB3" s="85"/>
      <c r="AC3" s="86"/>
      <c r="AD3" s="86"/>
      <c r="AE3" s="86"/>
      <c r="AF3" s="87"/>
      <c r="AG3" s="87"/>
      <c r="AH3" s="87"/>
      <c r="AI3" s="87"/>
      <c r="AJ3" s="87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88"/>
      <c r="AW3" s="89"/>
      <c r="AX3" s="89"/>
      <c r="AY3" s="89"/>
      <c r="AZ3" s="90"/>
      <c r="BA3" s="90"/>
      <c r="BB3" s="90"/>
      <c r="BC3" s="91"/>
      <c r="BD3" s="92"/>
    </row>
    <row r="4" spans="2:56" ht="12.75" customHeigh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83"/>
      <c r="AA4" s="93" t="s">
        <v>128</v>
      </c>
      <c r="AB4" s="94"/>
      <c r="AC4" s="95"/>
      <c r="AD4" s="95"/>
      <c r="AE4" s="86"/>
      <c r="AF4" s="86"/>
      <c r="AG4" s="96"/>
      <c r="AH4" s="96"/>
      <c r="AI4" s="96"/>
      <c r="AJ4" s="96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94"/>
      <c r="AW4" s="695" t="s">
        <v>1</v>
      </c>
      <c r="AX4" s="695"/>
      <c r="AY4" s="695"/>
      <c r="AZ4" s="695"/>
      <c r="BA4" s="695"/>
      <c r="BB4" s="695"/>
      <c r="BC4" s="695"/>
      <c r="BD4" s="97"/>
    </row>
    <row r="5" spans="2:56" ht="12.75" customHeigh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98"/>
      <c r="AA5" s="99" t="s">
        <v>2</v>
      </c>
      <c r="AB5" s="88"/>
      <c r="AC5" s="87"/>
      <c r="AD5" s="87"/>
      <c r="AE5" s="86"/>
      <c r="AF5" s="86"/>
      <c r="AG5" s="100"/>
      <c r="AH5" s="100"/>
      <c r="AI5" s="100"/>
      <c r="AJ5" s="100"/>
      <c r="AK5" s="694"/>
      <c r="AL5" s="694"/>
      <c r="AM5" s="694"/>
      <c r="AN5" s="694"/>
      <c r="AO5" s="694"/>
      <c r="AP5" s="694"/>
      <c r="AQ5" s="694"/>
      <c r="AR5" s="694"/>
      <c r="AS5" s="694"/>
      <c r="AT5" s="694"/>
      <c r="AU5" s="694"/>
      <c r="AV5" s="96"/>
      <c r="AW5" s="696"/>
      <c r="AX5" s="696"/>
      <c r="AY5" s="696"/>
      <c r="AZ5" s="696"/>
      <c r="BA5" s="696"/>
      <c r="BB5" s="696"/>
      <c r="BC5" s="696"/>
      <c r="BD5" s="101"/>
    </row>
    <row r="6" spans="2:56" ht="5.25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83"/>
      <c r="AA6" s="102"/>
      <c r="AB6" s="103"/>
      <c r="AC6" s="103"/>
      <c r="AD6" s="103"/>
      <c r="AE6" s="103"/>
      <c r="AF6" s="103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3"/>
      <c r="BC6" s="78"/>
      <c r="BD6" s="105"/>
    </row>
    <row r="7" spans="2:56" s="106" customFormat="1" ht="10.5" customHeight="1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73"/>
      <c r="AA7" s="108"/>
      <c r="AB7" s="108"/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8"/>
      <c r="BC7" s="110"/>
      <c r="BD7" s="111"/>
    </row>
    <row r="8" spans="1:56" ht="18" customHeight="1">
      <c r="A8" s="683" t="s">
        <v>129</v>
      </c>
      <c r="B8" s="683"/>
      <c r="C8" s="683"/>
      <c r="D8" s="683"/>
      <c r="E8" s="683"/>
      <c r="F8" s="684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5"/>
      <c r="AE8" s="685"/>
      <c r="AF8" s="685"/>
      <c r="AG8" s="685"/>
      <c r="AH8" s="685"/>
      <c r="AI8" s="685"/>
      <c r="AJ8" s="685"/>
      <c r="AK8" s="685"/>
      <c r="AL8" s="685"/>
      <c r="AM8" s="685"/>
      <c r="AN8" s="685"/>
      <c r="AO8" s="685"/>
      <c r="AP8" s="685"/>
      <c r="AQ8" s="685"/>
      <c r="AR8" s="685"/>
      <c r="AS8" s="685"/>
      <c r="AT8" s="685"/>
      <c r="AU8" s="685"/>
      <c r="AV8" s="685"/>
      <c r="AW8" s="685"/>
      <c r="AX8" s="685"/>
      <c r="AY8" s="685"/>
      <c r="AZ8" s="685"/>
      <c r="BA8" s="685"/>
      <c r="BB8" s="685"/>
      <c r="BC8" s="685"/>
      <c r="BD8" s="686"/>
    </row>
    <row r="9" spans="2:56" s="106" customFormat="1" ht="12" customHeight="1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73"/>
      <c r="AA9" s="108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8"/>
      <c r="BC9" s="110"/>
      <c r="BD9" s="111"/>
    </row>
    <row r="10" spans="1:56" ht="14.25" customHeight="1">
      <c r="A10" s="112" t="s">
        <v>29</v>
      </c>
      <c r="B10" s="112"/>
      <c r="C10" s="87"/>
      <c r="D10" s="87"/>
      <c r="E10" s="98"/>
      <c r="F10" s="675" t="s">
        <v>225</v>
      </c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93" t="s">
        <v>4</v>
      </c>
      <c r="AD10" s="693"/>
      <c r="AE10" s="680"/>
      <c r="AF10" s="680"/>
      <c r="AG10" s="680"/>
      <c r="AH10" s="680"/>
      <c r="AI10" s="680"/>
      <c r="AJ10" s="680"/>
      <c r="AK10" s="680"/>
      <c r="AL10" s="680"/>
      <c r="AM10" s="680"/>
      <c r="AN10" s="693" t="s">
        <v>5</v>
      </c>
      <c r="AO10" s="693"/>
      <c r="AP10" s="693"/>
      <c r="AQ10" s="680"/>
      <c r="AR10" s="680"/>
      <c r="AS10" s="680"/>
      <c r="AT10" s="680"/>
      <c r="AU10" s="680"/>
      <c r="AV10" s="680"/>
      <c r="AW10" s="680"/>
      <c r="AX10" s="680"/>
      <c r="AY10" s="680"/>
      <c r="AZ10" s="680"/>
      <c r="BA10" s="680"/>
      <c r="BB10" s="680"/>
      <c r="BC10" s="680"/>
      <c r="BD10" s="681"/>
    </row>
    <row r="11" spans="1:56" ht="14.25" customHeight="1">
      <c r="A11" s="87"/>
      <c r="B11" s="87"/>
      <c r="C11" s="87"/>
      <c r="D11" s="87"/>
      <c r="E11" s="98"/>
      <c r="F11" s="675" t="s">
        <v>130</v>
      </c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93" t="s">
        <v>4</v>
      </c>
      <c r="AD11" s="693"/>
      <c r="AE11" s="680"/>
      <c r="AF11" s="680"/>
      <c r="AG11" s="680"/>
      <c r="AH11" s="680"/>
      <c r="AI11" s="680"/>
      <c r="AJ11" s="680"/>
      <c r="AK11" s="680"/>
      <c r="AL11" s="680"/>
      <c r="AM11" s="680"/>
      <c r="AN11" s="693" t="s">
        <v>5</v>
      </c>
      <c r="AO11" s="693"/>
      <c r="AP11" s="693"/>
      <c r="AQ11" s="680"/>
      <c r="AR11" s="680"/>
      <c r="AS11" s="680"/>
      <c r="AT11" s="680"/>
      <c r="AU11" s="680"/>
      <c r="AV11" s="680"/>
      <c r="AW11" s="680"/>
      <c r="AX11" s="680"/>
      <c r="AY11" s="680"/>
      <c r="AZ11" s="680"/>
      <c r="BA11" s="680"/>
      <c r="BB11" s="680"/>
      <c r="BC11" s="680"/>
      <c r="BD11" s="681"/>
    </row>
    <row r="12" spans="1:56" s="89" customFormat="1" ht="11.25">
      <c r="A12" s="687" t="s">
        <v>131</v>
      </c>
      <c r="B12" s="687"/>
      <c r="C12" s="687"/>
      <c r="D12" s="687"/>
      <c r="E12" s="687"/>
      <c r="F12" s="687"/>
      <c r="G12" s="687"/>
      <c r="H12" s="687"/>
      <c r="I12" s="687"/>
      <c r="J12" s="687"/>
      <c r="K12" s="687"/>
      <c r="L12" s="687"/>
      <c r="M12" s="84"/>
      <c r="N12" s="84"/>
      <c r="O12" s="114"/>
      <c r="P12" s="114"/>
      <c r="R12" s="115"/>
      <c r="S12" s="115"/>
      <c r="T12" s="115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</row>
    <row r="13" spans="1:56" ht="24" customHeight="1">
      <c r="A13" s="688" t="s">
        <v>132</v>
      </c>
      <c r="B13" s="688"/>
      <c r="C13" s="689" t="s">
        <v>7</v>
      </c>
      <c r="D13" s="584" t="s">
        <v>6</v>
      </c>
      <c r="E13" s="585"/>
      <c r="F13" s="586"/>
      <c r="G13" s="584" t="s">
        <v>133</v>
      </c>
      <c r="H13" s="585"/>
      <c r="I13" s="585"/>
      <c r="J13" s="585"/>
      <c r="K13" s="585"/>
      <c r="L13" s="586"/>
      <c r="M13" s="584" t="s">
        <v>8</v>
      </c>
      <c r="N13" s="585"/>
      <c r="O13" s="585"/>
      <c r="P13" s="585"/>
      <c r="Q13" s="585"/>
      <c r="R13" s="585"/>
      <c r="S13" s="586"/>
      <c r="T13" s="584" t="s">
        <v>9</v>
      </c>
      <c r="U13" s="585"/>
      <c r="V13" s="585"/>
      <c r="W13" s="585"/>
      <c r="X13" s="585"/>
      <c r="Y13" s="585"/>
      <c r="Z13" s="585"/>
      <c r="AA13" s="586"/>
      <c r="AB13" s="584" t="s">
        <v>134</v>
      </c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5"/>
      <c r="AQ13" s="586"/>
      <c r="AR13" s="584" t="s">
        <v>135</v>
      </c>
      <c r="AS13" s="585"/>
      <c r="AT13" s="585"/>
      <c r="AU13" s="585"/>
      <c r="AV13" s="585"/>
      <c r="AW13" s="585"/>
      <c r="AX13" s="586"/>
      <c r="AY13" s="669" t="s">
        <v>136</v>
      </c>
      <c r="AZ13" s="670"/>
      <c r="BA13" s="670"/>
      <c r="BB13" s="670"/>
      <c r="BC13" s="670"/>
      <c r="BD13" s="671"/>
    </row>
    <row r="14" spans="1:56" ht="24.75" customHeight="1">
      <c r="A14" s="688"/>
      <c r="B14" s="688"/>
      <c r="C14" s="690"/>
      <c r="D14" s="587"/>
      <c r="E14" s="588"/>
      <c r="F14" s="589"/>
      <c r="G14" s="587"/>
      <c r="H14" s="588"/>
      <c r="I14" s="588"/>
      <c r="J14" s="588"/>
      <c r="K14" s="588"/>
      <c r="L14" s="589"/>
      <c r="M14" s="587"/>
      <c r="N14" s="588"/>
      <c r="O14" s="588"/>
      <c r="P14" s="588"/>
      <c r="Q14" s="588"/>
      <c r="R14" s="588"/>
      <c r="S14" s="589"/>
      <c r="T14" s="587"/>
      <c r="U14" s="588"/>
      <c r="V14" s="588"/>
      <c r="W14" s="588"/>
      <c r="X14" s="588"/>
      <c r="Y14" s="588"/>
      <c r="Z14" s="588"/>
      <c r="AA14" s="589"/>
      <c r="AB14" s="677" t="s">
        <v>10</v>
      </c>
      <c r="AC14" s="678"/>
      <c r="AD14" s="678"/>
      <c r="AE14" s="678"/>
      <c r="AF14" s="678"/>
      <c r="AG14" s="678"/>
      <c r="AH14" s="678"/>
      <c r="AI14" s="679"/>
      <c r="AJ14" s="677" t="s">
        <v>137</v>
      </c>
      <c r="AK14" s="678"/>
      <c r="AL14" s="678"/>
      <c r="AM14" s="678"/>
      <c r="AN14" s="678"/>
      <c r="AO14" s="678"/>
      <c r="AP14" s="678"/>
      <c r="AQ14" s="679"/>
      <c r="AR14" s="587"/>
      <c r="AS14" s="588"/>
      <c r="AT14" s="588"/>
      <c r="AU14" s="588"/>
      <c r="AV14" s="588"/>
      <c r="AW14" s="588"/>
      <c r="AX14" s="589"/>
      <c r="AY14" s="672"/>
      <c r="AZ14" s="673"/>
      <c r="BA14" s="673"/>
      <c r="BB14" s="673"/>
      <c r="BC14" s="673"/>
      <c r="BD14" s="674"/>
    </row>
    <row r="15" spans="1:56" ht="12" customHeight="1">
      <c r="A15" s="682"/>
      <c r="B15" s="682"/>
      <c r="C15" s="219"/>
      <c r="D15" s="590"/>
      <c r="E15" s="591"/>
      <c r="F15" s="592"/>
      <c r="G15" s="590"/>
      <c r="H15" s="591"/>
      <c r="I15" s="591"/>
      <c r="J15" s="591"/>
      <c r="K15" s="591"/>
      <c r="L15" s="592"/>
      <c r="M15" s="590"/>
      <c r="N15" s="591"/>
      <c r="O15" s="591"/>
      <c r="P15" s="591"/>
      <c r="Q15" s="591"/>
      <c r="R15" s="591"/>
      <c r="S15" s="592"/>
      <c r="T15" s="590"/>
      <c r="U15" s="591"/>
      <c r="V15" s="591"/>
      <c r="W15" s="591"/>
      <c r="X15" s="591"/>
      <c r="Y15" s="591"/>
      <c r="Z15" s="591"/>
      <c r="AA15" s="592"/>
      <c r="AB15" s="590"/>
      <c r="AC15" s="591"/>
      <c r="AD15" s="591"/>
      <c r="AE15" s="591"/>
      <c r="AF15" s="591"/>
      <c r="AG15" s="591"/>
      <c r="AH15" s="591"/>
      <c r="AI15" s="592"/>
      <c r="AJ15" s="590"/>
      <c r="AK15" s="591"/>
      <c r="AL15" s="591"/>
      <c r="AM15" s="591"/>
      <c r="AN15" s="591"/>
      <c r="AO15" s="591"/>
      <c r="AP15" s="591"/>
      <c r="AQ15" s="592"/>
      <c r="AR15" s="590"/>
      <c r="AS15" s="591"/>
      <c r="AT15" s="591"/>
      <c r="AU15" s="591"/>
      <c r="AV15" s="591"/>
      <c r="AW15" s="591"/>
      <c r="AX15" s="591"/>
      <c r="AY15" s="660">
        <f>IF($AE$10="",IF($AE$11="","",$AE$11-14),$AE$10-14)</f>
      </c>
      <c r="AZ15" s="661"/>
      <c r="BA15" s="661"/>
      <c r="BB15" s="661"/>
      <c r="BC15" s="661"/>
      <c r="BD15" s="662"/>
    </row>
    <row r="16" spans="1:56" ht="12" customHeight="1">
      <c r="A16" s="682"/>
      <c r="B16" s="682"/>
      <c r="C16" s="220"/>
      <c r="D16" s="593"/>
      <c r="E16" s="594"/>
      <c r="F16" s="595"/>
      <c r="G16" s="593"/>
      <c r="H16" s="594"/>
      <c r="I16" s="594"/>
      <c r="J16" s="594"/>
      <c r="K16" s="594"/>
      <c r="L16" s="595"/>
      <c r="M16" s="593"/>
      <c r="N16" s="594"/>
      <c r="O16" s="594"/>
      <c r="P16" s="594"/>
      <c r="Q16" s="594"/>
      <c r="R16" s="594"/>
      <c r="S16" s="595"/>
      <c r="T16" s="593"/>
      <c r="U16" s="594"/>
      <c r="V16" s="594"/>
      <c r="W16" s="594"/>
      <c r="X16" s="594"/>
      <c r="Y16" s="594"/>
      <c r="Z16" s="594"/>
      <c r="AA16" s="595"/>
      <c r="AB16" s="593"/>
      <c r="AC16" s="594"/>
      <c r="AD16" s="594"/>
      <c r="AE16" s="594"/>
      <c r="AF16" s="594"/>
      <c r="AG16" s="594"/>
      <c r="AH16" s="594"/>
      <c r="AI16" s="595"/>
      <c r="AJ16" s="593"/>
      <c r="AK16" s="594"/>
      <c r="AL16" s="594"/>
      <c r="AM16" s="594"/>
      <c r="AN16" s="594"/>
      <c r="AO16" s="594"/>
      <c r="AP16" s="594"/>
      <c r="AQ16" s="595"/>
      <c r="AR16" s="593"/>
      <c r="AS16" s="594"/>
      <c r="AT16" s="594"/>
      <c r="AU16" s="594"/>
      <c r="AV16" s="594"/>
      <c r="AW16" s="594"/>
      <c r="AX16" s="594"/>
      <c r="AY16" s="663"/>
      <c r="AZ16" s="664"/>
      <c r="BA16" s="664"/>
      <c r="BB16" s="664"/>
      <c r="BC16" s="664"/>
      <c r="BD16" s="665"/>
    </row>
    <row r="17" spans="1:56" ht="12" customHeight="1">
      <c r="A17" s="682"/>
      <c r="B17" s="682"/>
      <c r="C17" s="219"/>
      <c r="D17" s="590"/>
      <c r="E17" s="591"/>
      <c r="F17" s="592"/>
      <c r="G17" s="590"/>
      <c r="H17" s="591"/>
      <c r="I17" s="591"/>
      <c r="J17" s="591"/>
      <c r="K17" s="591"/>
      <c r="L17" s="592"/>
      <c r="M17" s="590"/>
      <c r="N17" s="591"/>
      <c r="O17" s="591"/>
      <c r="P17" s="591"/>
      <c r="Q17" s="591"/>
      <c r="R17" s="591"/>
      <c r="S17" s="592"/>
      <c r="T17" s="590"/>
      <c r="U17" s="591"/>
      <c r="V17" s="591"/>
      <c r="W17" s="591"/>
      <c r="X17" s="591"/>
      <c r="Y17" s="591"/>
      <c r="Z17" s="591"/>
      <c r="AA17" s="592"/>
      <c r="AB17" s="590"/>
      <c r="AC17" s="591"/>
      <c r="AD17" s="591"/>
      <c r="AE17" s="591"/>
      <c r="AF17" s="591"/>
      <c r="AG17" s="591"/>
      <c r="AH17" s="591"/>
      <c r="AI17" s="592"/>
      <c r="AJ17" s="590"/>
      <c r="AK17" s="591"/>
      <c r="AL17" s="591"/>
      <c r="AM17" s="591"/>
      <c r="AN17" s="591"/>
      <c r="AO17" s="591"/>
      <c r="AP17" s="591"/>
      <c r="AQ17" s="592"/>
      <c r="AR17" s="590"/>
      <c r="AS17" s="591"/>
      <c r="AT17" s="591"/>
      <c r="AU17" s="591"/>
      <c r="AV17" s="591"/>
      <c r="AW17" s="591"/>
      <c r="AX17" s="591"/>
      <c r="AY17" s="663"/>
      <c r="AZ17" s="664"/>
      <c r="BA17" s="664"/>
      <c r="BB17" s="664"/>
      <c r="BC17" s="664"/>
      <c r="BD17" s="665"/>
    </row>
    <row r="18" spans="1:56" ht="12" customHeight="1">
      <c r="A18" s="682"/>
      <c r="B18" s="682"/>
      <c r="C18" s="220"/>
      <c r="D18" s="593"/>
      <c r="E18" s="594"/>
      <c r="F18" s="595"/>
      <c r="G18" s="593"/>
      <c r="H18" s="594"/>
      <c r="I18" s="594"/>
      <c r="J18" s="594"/>
      <c r="K18" s="594"/>
      <c r="L18" s="595"/>
      <c r="M18" s="593"/>
      <c r="N18" s="594"/>
      <c r="O18" s="594"/>
      <c r="P18" s="594"/>
      <c r="Q18" s="594"/>
      <c r="R18" s="594"/>
      <c r="S18" s="595"/>
      <c r="T18" s="593"/>
      <c r="U18" s="594"/>
      <c r="V18" s="594"/>
      <c r="W18" s="594"/>
      <c r="X18" s="594"/>
      <c r="Y18" s="594"/>
      <c r="Z18" s="594"/>
      <c r="AA18" s="595"/>
      <c r="AB18" s="593"/>
      <c r="AC18" s="594"/>
      <c r="AD18" s="594"/>
      <c r="AE18" s="594"/>
      <c r="AF18" s="594"/>
      <c r="AG18" s="594"/>
      <c r="AH18" s="594"/>
      <c r="AI18" s="595"/>
      <c r="AJ18" s="593"/>
      <c r="AK18" s="594"/>
      <c r="AL18" s="594"/>
      <c r="AM18" s="594"/>
      <c r="AN18" s="594"/>
      <c r="AO18" s="594"/>
      <c r="AP18" s="594"/>
      <c r="AQ18" s="595"/>
      <c r="AR18" s="593"/>
      <c r="AS18" s="594"/>
      <c r="AT18" s="594"/>
      <c r="AU18" s="594"/>
      <c r="AV18" s="594"/>
      <c r="AW18" s="594"/>
      <c r="AX18" s="594"/>
      <c r="AY18" s="663"/>
      <c r="AZ18" s="664"/>
      <c r="BA18" s="664"/>
      <c r="BB18" s="664"/>
      <c r="BC18" s="664"/>
      <c r="BD18" s="665"/>
    </row>
    <row r="19" spans="1:56" ht="12" customHeight="1">
      <c r="A19" s="682"/>
      <c r="B19" s="682"/>
      <c r="C19" s="219"/>
      <c r="D19" s="590"/>
      <c r="E19" s="591"/>
      <c r="F19" s="592"/>
      <c r="G19" s="590"/>
      <c r="H19" s="591"/>
      <c r="I19" s="591"/>
      <c r="J19" s="591"/>
      <c r="K19" s="591"/>
      <c r="L19" s="592"/>
      <c r="M19" s="590"/>
      <c r="N19" s="591"/>
      <c r="O19" s="591"/>
      <c r="P19" s="591"/>
      <c r="Q19" s="591"/>
      <c r="R19" s="591"/>
      <c r="S19" s="592"/>
      <c r="T19" s="590"/>
      <c r="U19" s="591"/>
      <c r="V19" s="591"/>
      <c r="W19" s="591"/>
      <c r="X19" s="591"/>
      <c r="Y19" s="591"/>
      <c r="Z19" s="591"/>
      <c r="AA19" s="592"/>
      <c r="AB19" s="590"/>
      <c r="AC19" s="591"/>
      <c r="AD19" s="591"/>
      <c r="AE19" s="591"/>
      <c r="AF19" s="591"/>
      <c r="AG19" s="591"/>
      <c r="AH19" s="591"/>
      <c r="AI19" s="592"/>
      <c r="AJ19" s="590"/>
      <c r="AK19" s="591"/>
      <c r="AL19" s="591"/>
      <c r="AM19" s="591"/>
      <c r="AN19" s="591"/>
      <c r="AO19" s="591"/>
      <c r="AP19" s="591"/>
      <c r="AQ19" s="592"/>
      <c r="AR19" s="590"/>
      <c r="AS19" s="591"/>
      <c r="AT19" s="591"/>
      <c r="AU19" s="591"/>
      <c r="AV19" s="591"/>
      <c r="AW19" s="591"/>
      <c r="AX19" s="591"/>
      <c r="AY19" s="663"/>
      <c r="AZ19" s="664"/>
      <c r="BA19" s="664"/>
      <c r="BB19" s="664"/>
      <c r="BC19" s="664"/>
      <c r="BD19" s="665"/>
    </row>
    <row r="20" spans="1:56" ht="12" customHeight="1">
      <c r="A20" s="682"/>
      <c r="B20" s="682"/>
      <c r="C20" s="220"/>
      <c r="D20" s="593"/>
      <c r="E20" s="594"/>
      <c r="F20" s="595"/>
      <c r="G20" s="593"/>
      <c r="H20" s="594"/>
      <c r="I20" s="594"/>
      <c r="J20" s="594"/>
      <c r="K20" s="594"/>
      <c r="L20" s="595"/>
      <c r="M20" s="593"/>
      <c r="N20" s="594"/>
      <c r="O20" s="594"/>
      <c r="P20" s="594"/>
      <c r="Q20" s="594"/>
      <c r="R20" s="594"/>
      <c r="S20" s="595"/>
      <c r="T20" s="593"/>
      <c r="U20" s="594"/>
      <c r="V20" s="594"/>
      <c r="W20" s="594"/>
      <c r="X20" s="594"/>
      <c r="Y20" s="594"/>
      <c r="Z20" s="594"/>
      <c r="AA20" s="595"/>
      <c r="AB20" s="593"/>
      <c r="AC20" s="594"/>
      <c r="AD20" s="594"/>
      <c r="AE20" s="594"/>
      <c r="AF20" s="594"/>
      <c r="AG20" s="594"/>
      <c r="AH20" s="594"/>
      <c r="AI20" s="595"/>
      <c r="AJ20" s="593"/>
      <c r="AK20" s="594"/>
      <c r="AL20" s="594"/>
      <c r="AM20" s="594"/>
      <c r="AN20" s="594"/>
      <c r="AO20" s="594"/>
      <c r="AP20" s="594"/>
      <c r="AQ20" s="595"/>
      <c r="AR20" s="593"/>
      <c r="AS20" s="594"/>
      <c r="AT20" s="594"/>
      <c r="AU20" s="594"/>
      <c r="AV20" s="594"/>
      <c r="AW20" s="594"/>
      <c r="AX20" s="594"/>
      <c r="AY20" s="666"/>
      <c r="AZ20" s="667"/>
      <c r="BA20" s="667"/>
      <c r="BB20" s="667"/>
      <c r="BC20" s="667"/>
      <c r="BD20" s="668"/>
    </row>
    <row r="21" spans="2:56" s="106" customFormat="1" ht="12" customHeight="1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73"/>
      <c r="AA21" s="108"/>
      <c r="AB21" s="108"/>
      <c r="AC21" s="108"/>
      <c r="AD21" s="108"/>
      <c r="AE21" s="108"/>
      <c r="AF21" s="108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8"/>
      <c r="BC21" s="110"/>
      <c r="BD21" s="111"/>
    </row>
    <row r="22" spans="1:56" ht="12.75" customHeight="1">
      <c r="A22" s="625" t="s">
        <v>143</v>
      </c>
      <c r="B22" s="626"/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626"/>
      <c r="AL22" s="626"/>
      <c r="AM22" s="626"/>
      <c r="AN22" s="626"/>
      <c r="AO22" s="626"/>
      <c r="AP22" s="626"/>
      <c r="AQ22" s="626"/>
      <c r="AR22" s="626"/>
      <c r="AS22" s="626"/>
      <c r="AT22" s="626"/>
      <c r="AU22" s="626"/>
      <c r="AV22" s="626"/>
      <c r="AW22" s="626"/>
      <c r="AX22" s="626"/>
      <c r="AY22" s="626"/>
      <c r="AZ22" s="626"/>
      <c r="BA22" s="626"/>
      <c r="BB22" s="626"/>
      <c r="BC22" s="626"/>
      <c r="BD22" s="627"/>
    </row>
    <row r="23" spans="1:56" s="117" customFormat="1" ht="11.25" customHeight="1">
      <c r="A23" s="566" t="s">
        <v>14</v>
      </c>
      <c r="B23" s="545" t="s">
        <v>144</v>
      </c>
      <c r="C23" s="546"/>
      <c r="D23" s="547"/>
      <c r="E23" s="545" t="s">
        <v>413</v>
      </c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  <c r="AA23" s="546"/>
      <c r="AB23" s="546"/>
      <c r="AC23" s="546"/>
      <c r="AD23" s="546"/>
      <c r="AE23" s="546"/>
      <c r="AF23" s="546"/>
      <c r="AG23" s="546"/>
      <c r="AH23" s="546"/>
      <c r="AI23" s="546"/>
      <c r="AJ23" s="546"/>
      <c r="AK23" s="546"/>
      <c r="AL23" s="546"/>
      <c r="AM23" s="546"/>
      <c r="AN23" s="546"/>
      <c r="AO23" s="546"/>
      <c r="AP23" s="546"/>
      <c r="AQ23" s="546"/>
      <c r="AR23" s="546"/>
      <c r="AS23" s="546"/>
      <c r="AT23" s="546"/>
      <c r="AU23" s="546"/>
      <c r="AV23" s="546"/>
      <c r="AW23" s="546"/>
      <c r="AX23" s="546"/>
      <c r="AY23" s="546"/>
      <c r="AZ23" s="546"/>
      <c r="BA23" s="546"/>
      <c r="BB23" s="546"/>
      <c r="BC23" s="546"/>
      <c r="BD23" s="547"/>
    </row>
    <row r="24" spans="1:56" ht="18" customHeight="1">
      <c r="A24" s="658"/>
      <c r="B24" s="578"/>
      <c r="C24" s="579"/>
      <c r="D24" s="580"/>
      <c r="E24" s="578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579"/>
      <c r="AX24" s="579"/>
      <c r="AY24" s="579"/>
      <c r="AZ24" s="579"/>
      <c r="BA24" s="579"/>
      <c r="BB24" s="579"/>
      <c r="BC24" s="579"/>
      <c r="BD24" s="580"/>
    </row>
    <row r="25" spans="1:56" ht="30" customHeight="1">
      <c r="A25" s="658"/>
      <c r="B25" s="573" t="s">
        <v>11</v>
      </c>
      <c r="C25" s="573"/>
      <c r="D25" s="574"/>
      <c r="E25" s="575" t="s">
        <v>145</v>
      </c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7"/>
      <c r="X25" s="562" t="s">
        <v>146</v>
      </c>
      <c r="Y25" s="576"/>
      <c r="Z25" s="576"/>
      <c r="AA25" s="576"/>
      <c r="AB25" s="576"/>
      <c r="AC25" s="576"/>
      <c r="AD25" s="576"/>
      <c r="AE25" s="577"/>
      <c r="AF25" s="565" t="s">
        <v>18</v>
      </c>
      <c r="AG25" s="565"/>
      <c r="AH25" s="565"/>
      <c r="AI25" s="565"/>
      <c r="AJ25" s="565"/>
      <c r="AK25" s="565"/>
      <c r="AL25" s="565"/>
      <c r="AM25" s="565"/>
      <c r="AN25" s="565"/>
      <c r="AO25" s="565"/>
      <c r="AP25" s="565" t="s">
        <v>19</v>
      </c>
      <c r="AQ25" s="565"/>
      <c r="AR25" s="565"/>
      <c r="AS25" s="565"/>
      <c r="AT25" s="565"/>
      <c r="AU25" s="565"/>
      <c r="AV25" s="565"/>
      <c r="AW25" s="562" t="s">
        <v>20</v>
      </c>
      <c r="AX25" s="563"/>
      <c r="AY25" s="563"/>
      <c r="AZ25" s="563"/>
      <c r="BA25" s="563"/>
      <c r="BB25" s="563"/>
      <c r="BC25" s="563"/>
      <c r="BD25" s="564"/>
    </row>
    <row r="26" spans="1:56" ht="12.75" customHeight="1">
      <c r="A26" s="658"/>
      <c r="B26" s="569"/>
      <c r="C26" s="569"/>
      <c r="D26" s="570"/>
      <c r="E26" s="581" t="s">
        <v>12</v>
      </c>
      <c r="F26" s="582"/>
      <c r="G26" s="582"/>
      <c r="H26" s="582"/>
      <c r="I26" s="582"/>
      <c r="J26" s="118" t="s">
        <v>15</v>
      </c>
      <c r="K26" s="551"/>
      <c r="L26" s="551"/>
      <c r="M26" s="551"/>
      <c r="N26" s="551"/>
      <c r="O26" s="119" t="s">
        <v>16</v>
      </c>
      <c r="P26" s="552"/>
      <c r="Q26" s="552"/>
      <c r="R26" s="552"/>
      <c r="S26" s="552"/>
      <c r="T26" s="552"/>
      <c r="U26" s="552"/>
      <c r="V26" s="552"/>
      <c r="W26" s="553"/>
      <c r="X26" s="560"/>
      <c r="Y26" s="560"/>
      <c r="Z26" s="560"/>
      <c r="AA26" s="560"/>
      <c r="AB26" s="560"/>
      <c r="AC26" s="560"/>
      <c r="AD26" s="560"/>
      <c r="AE26" s="560"/>
      <c r="AF26" s="560"/>
      <c r="AG26" s="560"/>
      <c r="AH26" s="560"/>
      <c r="AI26" s="560"/>
      <c r="AJ26" s="560"/>
      <c r="AK26" s="560"/>
      <c r="AL26" s="560"/>
      <c r="AM26" s="560"/>
      <c r="AN26" s="560"/>
      <c r="AO26" s="560"/>
      <c r="AP26" s="561"/>
      <c r="AQ26" s="561"/>
      <c r="AR26" s="561"/>
      <c r="AS26" s="561"/>
      <c r="AT26" s="561"/>
      <c r="AU26" s="561"/>
      <c r="AV26" s="561"/>
      <c r="AW26" s="554"/>
      <c r="AX26" s="555"/>
      <c r="AY26" s="555"/>
      <c r="AZ26" s="555"/>
      <c r="BA26" s="555"/>
      <c r="BB26" s="555"/>
      <c r="BC26" s="555"/>
      <c r="BD26" s="556"/>
    </row>
    <row r="27" spans="1:56" s="120" customFormat="1" ht="12.75" customHeight="1">
      <c r="A27" s="659"/>
      <c r="B27" s="571"/>
      <c r="C27" s="571"/>
      <c r="D27" s="572"/>
      <c r="E27" s="645" t="s">
        <v>13</v>
      </c>
      <c r="F27" s="646"/>
      <c r="G27" s="646"/>
      <c r="H27" s="646"/>
      <c r="I27" s="646"/>
      <c r="J27" s="548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50"/>
      <c r="X27" s="560"/>
      <c r="Y27" s="560"/>
      <c r="Z27" s="560"/>
      <c r="AA27" s="560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60"/>
      <c r="AO27" s="560"/>
      <c r="AP27" s="561"/>
      <c r="AQ27" s="561"/>
      <c r="AR27" s="561"/>
      <c r="AS27" s="561"/>
      <c r="AT27" s="561"/>
      <c r="AU27" s="561"/>
      <c r="AV27" s="561"/>
      <c r="AW27" s="557"/>
      <c r="AX27" s="558"/>
      <c r="AY27" s="558"/>
      <c r="AZ27" s="558"/>
      <c r="BA27" s="558"/>
      <c r="BB27" s="558"/>
      <c r="BC27" s="558"/>
      <c r="BD27" s="559"/>
    </row>
    <row r="28" spans="1:56" s="117" customFormat="1" ht="11.25" customHeight="1">
      <c r="A28" s="566" t="s">
        <v>17</v>
      </c>
      <c r="B28" s="545" t="s">
        <v>144</v>
      </c>
      <c r="C28" s="546"/>
      <c r="D28" s="547"/>
      <c r="E28" s="545" t="s">
        <v>413</v>
      </c>
      <c r="F28" s="546"/>
      <c r="G28" s="546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  <c r="AE28" s="546"/>
      <c r="AF28" s="546"/>
      <c r="AG28" s="546"/>
      <c r="AH28" s="546"/>
      <c r="AI28" s="546"/>
      <c r="AJ28" s="546"/>
      <c r="AK28" s="546"/>
      <c r="AL28" s="546"/>
      <c r="AM28" s="546"/>
      <c r="AN28" s="546"/>
      <c r="AO28" s="546"/>
      <c r="AP28" s="546"/>
      <c r="AQ28" s="546"/>
      <c r="AR28" s="546"/>
      <c r="AS28" s="546"/>
      <c r="AT28" s="546"/>
      <c r="AU28" s="546"/>
      <c r="AV28" s="546"/>
      <c r="AW28" s="546"/>
      <c r="AX28" s="546"/>
      <c r="AY28" s="546"/>
      <c r="AZ28" s="546"/>
      <c r="BA28" s="546"/>
      <c r="BB28" s="546"/>
      <c r="BC28" s="546"/>
      <c r="BD28" s="547"/>
    </row>
    <row r="29" spans="1:56" ht="18" customHeight="1">
      <c r="A29" s="567"/>
      <c r="B29" s="578"/>
      <c r="C29" s="579"/>
      <c r="D29" s="580"/>
      <c r="E29" s="578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79"/>
      <c r="AW29" s="579"/>
      <c r="AX29" s="579"/>
      <c r="AY29" s="579"/>
      <c r="AZ29" s="579"/>
      <c r="BA29" s="579"/>
      <c r="BB29" s="579"/>
      <c r="BC29" s="579"/>
      <c r="BD29" s="580"/>
    </row>
    <row r="30" spans="1:56" ht="30" customHeight="1">
      <c r="A30" s="567"/>
      <c r="B30" s="573" t="s">
        <v>11</v>
      </c>
      <c r="C30" s="573"/>
      <c r="D30" s="574"/>
      <c r="E30" s="575" t="s">
        <v>145</v>
      </c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7"/>
      <c r="X30" s="562" t="s">
        <v>146</v>
      </c>
      <c r="Y30" s="576"/>
      <c r="Z30" s="576"/>
      <c r="AA30" s="576"/>
      <c r="AB30" s="576"/>
      <c r="AC30" s="576"/>
      <c r="AD30" s="576"/>
      <c r="AE30" s="577"/>
      <c r="AF30" s="565" t="s">
        <v>18</v>
      </c>
      <c r="AG30" s="565"/>
      <c r="AH30" s="565"/>
      <c r="AI30" s="565"/>
      <c r="AJ30" s="565"/>
      <c r="AK30" s="565"/>
      <c r="AL30" s="565"/>
      <c r="AM30" s="565"/>
      <c r="AN30" s="565"/>
      <c r="AO30" s="565"/>
      <c r="AP30" s="565" t="s">
        <v>19</v>
      </c>
      <c r="AQ30" s="565"/>
      <c r="AR30" s="565"/>
      <c r="AS30" s="565"/>
      <c r="AT30" s="565"/>
      <c r="AU30" s="565"/>
      <c r="AV30" s="565"/>
      <c r="AW30" s="562" t="s">
        <v>20</v>
      </c>
      <c r="AX30" s="563"/>
      <c r="AY30" s="563"/>
      <c r="AZ30" s="563"/>
      <c r="BA30" s="563"/>
      <c r="BB30" s="563"/>
      <c r="BC30" s="563"/>
      <c r="BD30" s="564"/>
    </row>
    <row r="31" spans="1:56" ht="12.75" customHeight="1">
      <c r="A31" s="567"/>
      <c r="B31" s="569"/>
      <c r="C31" s="569"/>
      <c r="D31" s="570"/>
      <c r="E31" s="581" t="s">
        <v>12</v>
      </c>
      <c r="F31" s="582"/>
      <c r="G31" s="582"/>
      <c r="H31" s="582"/>
      <c r="I31" s="582"/>
      <c r="J31" s="118" t="s">
        <v>15</v>
      </c>
      <c r="K31" s="551"/>
      <c r="L31" s="551"/>
      <c r="M31" s="551"/>
      <c r="N31" s="551"/>
      <c r="O31" s="119" t="s">
        <v>16</v>
      </c>
      <c r="P31" s="552"/>
      <c r="Q31" s="552"/>
      <c r="R31" s="552"/>
      <c r="S31" s="552"/>
      <c r="T31" s="552"/>
      <c r="U31" s="552"/>
      <c r="V31" s="552"/>
      <c r="W31" s="553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  <c r="AL31" s="560"/>
      <c r="AM31" s="560"/>
      <c r="AN31" s="560"/>
      <c r="AO31" s="560"/>
      <c r="AP31" s="561"/>
      <c r="AQ31" s="561"/>
      <c r="AR31" s="561"/>
      <c r="AS31" s="561"/>
      <c r="AT31" s="561"/>
      <c r="AU31" s="561"/>
      <c r="AV31" s="561"/>
      <c r="AW31" s="554"/>
      <c r="AX31" s="555"/>
      <c r="AY31" s="555"/>
      <c r="AZ31" s="555"/>
      <c r="BA31" s="555"/>
      <c r="BB31" s="555"/>
      <c r="BC31" s="555"/>
      <c r="BD31" s="556"/>
    </row>
    <row r="32" spans="1:56" s="120" customFormat="1" ht="12.75" customHeight="1">
      <c r="A32" s="568"/>
      <c r="B32" s="571"/>
      <c r="C32" s="571"/>
      <c r="D32" s="572"/>
      <c r="E32" s="645" t="s">
        <v>13</v>
      </c>
      <c r="F32" s="646"/>
      <c r="G32" s="646"/>
      <c r="H32" s="646"/>
      <c r="I32" s="646"/>
      <c r="J32" s="548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549"/>
      <c r="V32" s="549"/>
      <c r="W32" s="55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1"/>
      <c r="AQ32" s="561"/>
      <c r="AR32" s="561"/>
      <c r="AS32" s="561"/>
      <c r="AT32" s="561"/>
      <c r="AU32" s="561"/>
      <c r="AV32" s="561"/>
      <c r="AW32" s="557"/>
      <c r="AX32" s="558"/>
      <c r="AY32" s="558"/>
      <c r="AZ32" s="558"/>
      <c r="BA32" s="558"/>
      <c r="BB32" s="558"/>
      <c r="BC32" s="558"/>
      <c r="BD32" s="559"/>
    </row>
    <row r="33" spans="2:56" s="106" customFormat="1" ht="12" customHeight="1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73"/>
      <c r="AA33" s="73"/>
      <c r="AB33" s="73"/>
      <c r="AC33" s="73"/>
      <c r="AD33" s="73"/>
      <c r="AE33" s="73"/>
      <c r="AF33" s="73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73"/>
      <c r="BC33" s="122"/>
      <c r="BD33" s="123"/>
    </row>
    <row r="34" spans="1:56" ht="12.75" customHeight="1">
      <c r="A34" s="625" t="s">
        <v>149</v>
      </c>
      <c r="B34" s="62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  <c r="AA34" s="626"/>
      <c r="AB34" s="626"/>
      <c r="AC34" s="626"/>
      <c r="AD34" s="626"/>
      <c r="AE34" s="626"/>
      <c r="AF34" s="626"/>
      <c r="AG34" s="626"/>
      <c r="AH34" s="626"/>
      <c r="AI34" s="626"/>
      <c r="AJ34" s="626"/>
      <c r="AK34" s="626"/>
      <c r="AL34" s="626"/>
      <c r="AM34" s="626"/>
      <c r="AN34" s="626"/>
      <c r="AO34" s="626"/>
      <c r="AP34" s="626"/>
      <c r="AQ34" s="626"/>
      <c r="AR34" s="626"/>
      <c r="AS34" s="626"/>
      <c r="AT34" s="626"/>
      <c r="AU34" s="626"/>
      <c r="AV34" s="626"/>
      <c r="AW34" s="626"/>
      <c r="AX34" s="626"/>
      <c r="AY34" s="626"/>
      <c r="AZ34" s="626"/>
      <c r="BA34" s="626"/>
      <c r="BB34" s="626"/>
      <c r="BC34" s="626"/>
      <c r="BD34" s="627"/>
    </row>
    <row r="35" spans="1:56" ht="18" customHeight="1">
      <c r="A35" s="578"/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79"/>
      <c r="AL35" s="579"/>
      <c r="AM35" s="579"/>
      <c r="AN35" s="579"/>
      <c r="AO35" s="579"/>
      <c r="AP35" s="579"/>
      <c r="AQ35" s="579"/>
      <c r="AR35" s="579"/>
      <c r="AS35" s="579"/>
      <c r="AT35" s="579"/>
      <c r="AU35" s="579"/>
      <c r="AV35" s="579"/>
      <c r="AW35" s="579"/>
      <c r="AX35" s="579"/>
      <c r="AY35" s="579"/>
      <c r="AZ35" s="579"/>
      <c r="BA35" s="579"/>
      <c r="BB35" s="579"/>
      <c r="BC35" s="579"/>
      <c r="BD35" s="580"/>
    </row>
    <row r="36" spans="1:56" ht="12">
      <c r="A36" s="688" t="s">
        <v>150</v>
      </c>
      <c r="B36" s="688"/>
      <c r="C36" s="688"/>
      <c r="D36" s="688"/>
      <c r="E36" s="688"/>
      <c r="F36" s="688"/>
      <c r="G36" s="688"/>
      <c r="H36" s="688"/>
      <c r="I36" s="638" t="s">
        <v>151</v>
      </c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639"/>
      <c r="AJ36" s="639"/>
      <c r="AK36" s="639"/>
      <c r="AL36" s="640"/>
      <c r="AM36" s="638" t="s">
        <v>145</v>
      </c>
      <c r="AN36" s="639"/>
      <c r="AO36" s="639"/>
      <c r="AP36" s="639"/>
      <c r="AQ36" s="639"/>
      <c r="AR36" s="639"/>
      <c r="AS36" s="639"/>
      <c r="AT36" s="639"/>
      <c r="AU36" s="639"/>
      <c r="AV36" s="639"/>
      <c r="AW36" s="639"/>
      <c r="AX36" s="639"/>
      <c r="AY36" s="639"/>
      <c r="AZ36" s="639"/>
      <c r="BA36" s="639"/>
      <c r="BB36" s="639"/>
      <c r="BC36" s="639"/>
      <c r="BD36" s="640"/>
    </row>
    <row r="37" spans="1:56" ht="12.75" customHeight="1">
      <c r="A37" s="700" t="s">
        <v>14</v>
      </c>
      <c r="B37" s="650" t="s">
        <v>152</v>
      </c>
      <c r="C37" s="651"/>
      <c r="D37" s="651"/>
      <c r="E37" s="651"/>
      <c r="F37" s="651"/>
      <c r="G37" s="651"/>
      <c r="H37" s="651"/>
      <c r="I37" s="652"/>
      <c r="J37" s="653"/>
      <c r="K37" s="653"/>
      <c r="L37" s="653"/>
      <c r="M37" s="653"/>
      <c r="N37" s="653"/>
      <c r="O37" s="653"/>
      <c r="P37" s="653"/>
      <c r="Q37" s="653"/>
      <c r="R37" s="653"/>
      <c r="S37" s="653"/>
      <c r="T37" s="653"/>
      <c r="U37" s="653"/>
      <c r="V37" s="653"/>
      <c r="W37" s="653"/>
      <c r="X37" s="653"/>
      <c r="Y37" s="653"/>
      <c r="Z37" s="653"/>
      <c r="AA37" s="653"/>
      <c r="AB37" s="653"/>
      <c r="AC37" s="653"/>
      <c r="AD37" s="653"/>
      <c r="AE37" s="653"/>
      <c r="AF37" s="653"/>
      <c r="AG37" s="653"/>
      <c r="AH37" s="653"/>
      <c r="AI37" s="653"/>
      <c r="AJ37" s="653"/>
      <c r="AK37" s="653"/>
      <c r="AL37" s="654"/>
      <c r="AM37" s="648" t="s">
        <v>12</v>
      </c>
      <c r="AN37" s="649"/>
      <c r="AO37" s="649"/>
      <c r="AP37" s="649"/>
      <c r="AQ37" s="649"/>
      <c r="AR37" s="125" t="s">
        <v>15</v>
      </c>
      <c r="AS37" s="641"/>
      <c r="AT37" s="641"/>
      <c r="AU37" s="641"/>
      <c r="AV37" s="126" t="s">
        <v>16</v>
      </c>
      <c r="AW37" s="641"/>
      <c r="AX37" s="641"/>
      <c r="AY37" s="641"/>
      <c r="AZ37" s="641"/>
      <c r="BA37" s="641"/>
      <c r="BB37" s="641"/>
      <c r="BC37" s="641"/>
      <c r="BD37" s="647"/>
    </row>
    <row r="38" spans="1:56" ht="12.75" customHeight="1">
      <c r="A38" s="701"/>
      <c r="B38" s="650"/>
      <c r="C38" s="651"/>
      <c r="D38" s="651"/>
      <c r="E38" s="651"/>
      <c r="F38" s="651"/>
      <c r="G38" s="651"/>
      <c r="H38" s="651"/>
      <c r="I38" s="655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656"/>
      <c r="Y38" s="656"/>
      <c r="Z38" s="656"/>
      <c r="AA38" s="656"/>
      <c r="AB38" s="656"/>
      <c r="AC38" s="656"/>
      <c r="AD38" s="656"/>
      <c r="AE38" s="656"/>
      <c r="AF38" s="656"/>
      <c r="AG38" s="656"/>
      <c r="AH38" s="656"/>
      <c r="AI38" s="656"/>
      <c r="AJ38" s="656"/>
      <c r="AK38" s="656"/>
      <c r="AL38" s="657"/>
      <c r="AM38" s="636" t="s">
        <v>13</v>
      </c>
      <c r="AN38" s="637"/>
      <c r="AO38" s="637"/>
      <c r="AP38" s="637"/>
      <c r="AQ38" s="637"/>
      <c r="AR38" s="642"/>
      <c r="AS38" s="643"/>
      <c r="AT38" s="643"/>
      <c r="AU38" s="643"/>
      <c r="AV38" s="643"/>
      <c r="AW38" s="643"/>
      <c r="AX38" s="643"/>
      <c r="AY38" s="643"/>
      <c r="AZ38" s="643"/>
      <c r="BA38" s="643"/>
      <c r="BB38" s="643"/>
      <c r="BC38" s="643"/>
      <c r="BD38" s="644"/>
    </row>
    <row r="39" spans="1:56" ht="12.75" customHeight="1">
      <c r="A39" s="700" t="s">
        <v>17</v>
      </c>
      <c r="B39" s="650" t="s">
        <v>153</v>
      </c>
      <c r="C39" s="651"/>
      <c r="D39" s="651"/>
      <c r="E39" s="651"/>
      <c r="F39" s="651"/>
      <c r="G39" s="651"/>
      <c r="H39" s="651"/>
      <c r="I39" s="652"/>
      <c r="J39" s="653"/>
      <c r="K39" s="653"/>
      <c r="L39" s="653"/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3"/>
      <c r="Y39" s="653"/>
      <c r="Z39" s="653"/>
      <c r="AA39" s="653"/>
      <c r="AB39" s="653"/>
      <c r="AC39" s="653"/>
      <c r="AD39" s="653"/>
      <c r="AE39" s="653"/>
      <c r="AF39" s="653"/>
      <c r="AG39" s="653"/>
      <c r="AH39" s="653"/>
      <c r="AI39" s="653"/>
      <c r="AJ39" s="653"/>
      <c r="AK39" s="653"/>
      <c r="AL39" s="654"/>
      <c r="AM39" s="648" t="s">
        <v>12</v>
      </c>
      <c r="AN39" s="649"/>
      <c r="AO39" s="649"/>
      <c r="AP39" s="649"/>
      <c r="AQ39" s="649"/>
      <c r="AR39" s="125" t="s">
        <v>15</v>
      </c>
      <c r="AS39" s="641"/>
      <c r="AT39" s="641"/>
      <c r="AU39" s="641"/>
      <c r="AV39" s="126" t="s">
        <v>16</v>
      </c>
      <c r="AW39" s="641"/>
      <c r="AX39" s="641"/>
      <c r="AY39" s="641"/>
      <c r="AZ39" s="641"/>
      <c r="BA39" s="641"/>
      <c r="BB39" s="641"/>
      <c r="BC39" s="641"/>
      <c r="BD39" s="647"/>
    </row>
    <row r="40" spans="1:56" ht="12.75" customHeight="1">
      <c r="A40" s="701"/>
      <c r="B40" s="650"/>
      <c r="C40" s="651"/>
      <c r="D40" s="651"/>
      <c r="E40" s="651"/>
      <c r="F40" s="651"/>
      <c r="G40" s="651"/>
      <c r="H40" s="651"/>
      <c r="I40" s="655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7"/>
      <c r="AM40" s="636" t="s">
        <v>13</v>
      </c>
      <c r="AN40" s="637"/>
      <c r="AO40" s="637"/>
      <c r="AP40" s="637"/>
      <c r="AQ40" s="637"/>
      <c r="AR40" s="642"/>
      <c r="AS40" s="643"/>
      <c r="AT40" s="643"/>
      <c r="AU40" s="643"/>
      <c r="AV40" s="643"/>
      <c r="AW40" s="643"/>
      <c r="AX40" s="643"/>
      <c r="AY40" s="643"/>
      <c r="AZ40" s="643"/>
      <c r="BA40" s="643"/>
      <c r="BB40" s="643"/>
      <c r="BC40" s="643"/>
      <c r="BD40" s="644"/>
    </row>
    <row r="41" spans="1:56" ht="15.75" customHeight="1">
      <c r="A41" s="700" t="s">
        <v>154</v>
      </c>
      <c r="B41" s="702" t="s">
        <v>127</v>
      </c>
      <c r="C41" s="703"/>
      <c r="D41" s="703"/>
      <c r="E41" s="703"/>
      <c r="F41" s="703"/>
      <c r="G41" s="703"/>
      <c r="H41" s="704"/>
      <c r="I41" s="707"/>
      <c r="J41" s="708"/>
      <c r="K41" s="708"/>
      <c r="L41" s="708"/>
      <c r="M41" s="708"/>
      <c r="N41" s="708"/>
      <c r="O41" s="708"/>
      <c r="P41" s="708"/>
      <c r="Q41" s="708"/>
      <c r="R41" s="708"/>
      <c r="S41" s="708"/>
      <c r="T41" s="708"/>
      <c r="U41" s="708"/>
      <c r="V41" s="708"/>
      <c r="W41" s="708"/>
      <c r="X41" s="708"/>
      <c r="Y41" s="708"/>
      <c r="Z41" s="708"/>
      <c r="AA41" s="708"/>
      <c r="AB41" s="708"/>
      <c r="AC41" s="708"/>
      <c r="AD41" s="708"/>
      <c r="AE41" s="708"/>
      <c r="AF41" s="708"/>
      <c r="AG41" s="708"/>
      <c r="AH41" s="708"/>
      <c r="AI41" s="708"/>
      <c r="AJ41" s="708"/>
      <c r="AK41" s="708"/>
      <c r="AL41" s="709"/>
      <c r="AM41" s="710" t="s">
        <v>12</v>
      </c>
      <c r="AN41" s="711"/>
      <c r="AO41" s="711"/>
      <c r="AP41" s="711"/>
      <c r="AQ41" s="711"/>
      <c r="AR41" s="118" t="s">
        <v>15</v>
      </c>
      <c r="AS41" s="552"/>
      <c r="AT41" s="552"/>
      <c r="AU41" s="552"/>
      <c r="AV41" s="119" t="s">
        <v>16</v>
      </c>
      <c r="AW41" s="552"/>
      <c r="AX41" s="552"/>
      <c r="AY41" s="552"/>
      <c r="AZ41" s="552"/>
      <c r="BA41" s="552"/>
      <c r="BB41" s="552"/>
      <c r="BC41" s="552"/>
      <c r="BD41" s="553"/>
    </row>
    <row r="42" spans="1:56" ht="12.75" customHeight="1">
      <c r="A42" s="701"/>
      <c r="B42" s="705"/>
      <c r="C42" s="705"/>
      <c r="D42" s="705"/>
      <c r="E42" s="705"/>
      <c r="F42" s="705"/>
      <c r="G42" s="705"/>
      <c r="H42" s="706"/>
      <c r="I42" s="632" t="s">
        <v>155</v>
      </c>
      <c r="J42" s="633"/>
      <c r="K42" s="633"/>
      <c r="L42" s="633"/>
      <c r="M42" s="633"/>
      <c r="N42" s="633"/>
      <c r="O42" s="633"/>
      <c r="P42" s="633"/>
      <c r="Q42" s="633"/>
      <c r="R42" s="633"/>
      <c r="S42" s="633"/>
      <c r="T42" s="633"/>
      <c r="U42" s="633"/>
      <c r="V42" s="633"/>
      <c r="W42" s="634"/>
      <c r="X42" s="634"/>
      <c r="Y42" s="634"/>
      <c r="Z42" s="634"/>
      <c r="AA42" s="634"/>
      <c r="AB42" s="634"/>
      <c r="AC42" s="634"/>
      <c r="AD42" s="634"/>
      <c r="AE42" s="634"/>
      <c r="AF42" s="634"/>
      <c r="AG42" s="634"/>
      <c r="AH42" s="634"/>
      <c r="AI42" s="634"/>
      <c r="AJ42" s="634"/>
      <c r="AK42" s="634"/>
      <c r="AL42" s="635"/>
      <c r="AM42" s="636" t="s">
        <v>13</v>
      </c>
      <c r="AN42" s="637"/>
      <c r="AO42" s="637"/>
      <c r="AP42" s="637"/>
      <c r="AQ42" s="637"/>
      <c r="AR42" s="642"/>
      <c r="AS42" s="643"/>
      <c r="AT42" s="643"/>
      <c r="AU42" s="643"/>
      <c r="AV42" s="643"/>
      <c r="AW42" s="643"/>
      <c r="AX42" s="643"/>
      <c r="AY42" s="643"/>
      <c r="AZ42" s="643"/>
      <c r="BA42" s="643"/>
      <c r="BB42" s="643"/>
      <c r="BC42" s="643"/>
      <c r="BD42" s="644"/>
    </row>
    <row r="43" spans="2:56" s="106" customFormat="1" ht="12" customHeigh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73"/>
      <c r="AA43" s="108"/>
      <c r="AB43" s="108"/>
      <c r="AC43" s="108"/>
      <c r="AD43" s="108"/>
      <c r="AE43" s="108"/>
      <c r="AF43" s="108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8"/>
      <c r="BC43" s="110"/>
      <c r="BD43" s="111"/>
    </row>
    <row r="44" spans="1:56" ht="12.75" customHeight="1">
      <c r="A44" s="625" t="s">
        <v>157</v>
      </c>
      <c r="B44" s="626"/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6"/>
      <c r="O44" s="626"/>
      <c r="P44" s="626"/>
      <c r="Q44" s="626"/>
      <c r="R44" s="626"/>
      <c r="S44" s="626"/>
      <c r="T44" s="626"/>
      <c r="U44" s="626"/>
      <c r="V44" s="626"/>
      <c r="W44" s="626"/>
      <c r="X44" s="626"/>
      <c r="Y44" s="626"/>
      <c r="Z44" s="626"/>
      <c r="AA44" s="626"/>
      <c r="AB44" s="626"/>
      <c r="AC44" s="626"/>
      <c r="AD44" s="626"/>
      <c r="AE44" s="626"/>
      <c r="AF44" s="626"/>
      <c r="AG44" s="626"/>
      <c r="AH44" s="626"/>
      <c r="AI44" s="626"/>
      <c r="AJ44" s="626"/>
      <c r="AK44" s="626"/>
      <c r="AL44" s="626"/>
      <c r="AM44" s="626"/>
      <c r="AN44" s="626"/>
      <c r="AO44" s="626"/>
      <c r="AP44" s="626"/>
      <c r="AQ44" s="626"/>
      <c r="AR44" s="626"/>
      <c r="AS44" s="626"/>
      <c r="AT44" s="626"/>
      <c r="AU44" s="626"/>
      <c r="AV44" s="626"/>
      <c r="AW44" s="626"/>
      <c r="AX44" s="626"/>
      <c r="AY44" s="626"/>
      <c r="AZ44" s="626"/>
      <c r="BA44" s="626"/>
      <c r="BB44" s="626"/>
      <c r="BC44" s="626"/>
      <c r="BD44" s="627"/>
    </row>
    <row r="45" spans="1:56" ht="12.75" customHeight="1">
      <c r="A45" s="697" t="s">
        <v>158</v>
      </c>
      <c r="B45" s="698"/>
      <c r="C45" s="699"/>
      <c r="D45" s="697" t="s">
        <v>159</v>
      </c>
      <c r="E45" s="698"/>
      <c r="F45" s="698"/>
      <c r="G45" s="698"/>
      <c r="H45" s="698"/>
      <c r="I45" s="698"/>
      <c r="J45" s="698"/>
      <c r="K45" s="698"/>
      <c r="L45" s="698"/>
      <c r="M45" s="609" t="s">
        <v>160</v>
      </c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 t="s">
        <v>161</v>
      </c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 t="s">
        <v>162</v>
      </c>
      <c r="AM45" s="609"/>
      <c r="AN45" s="609"/>
      <c r="AO45" s="609"/>
      <c r="AP45" s="609"/>
      <c r="AQ45" s="609"/>
      <c r="AR45" s="609"/>
      <c r="AS45" s="609"/>
      <c r="AT45" s="609"/>
      <c r="AU45" s="609"/>
      <c r="AV45" s="609" t="s">
        <v>163</v>
      </c>
      <c r="AW45" s="609"/>
      <c r="AX45" s="609"/>
      <c r="AY45" s="609"/>
      <c r="AZ45" s="609"/>
      <c r="BA45" s="609"/>
      <c r="BB45" s="609"/>
      <c r="BC45" s="609"/>
      <c r="BD45" s="609"/>
    </row>
    <row r="46" spans="1:56" s="106" customFormat="1" ht="12.75" customHeight="1">
      <c r="A46" s="599"/>
      <c r="B46" s="599"/>
      <c r="C46" s="599"/>
      <c r="D46" s="630"/>
      <c r="E46" s="631"/>
      <c r="F46" s="631"/>
      <c r="G46" s="631"/>
      <c r="H46" s="631"/>
      <c r="I46" s="631"/>
      <c r="J46" s="631"/>
      <c r="K46" s="631"/>
      <c r="L46" s="631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599"/>
      <c r="Y46" s="599"/>
      <c r="Z46" s="599"/>
      <c r="AA46" s="599"/>
      <c r="AB46" s="599"/>
      <c r="AC46" s="599"/>
      <c r="AD46" s="599"/>
      <c r="AE46" s="599"/>
      <c r="AF46" s="599"/>
      <c r="AG46" s="599"/>
      <c r="AH46" s="599"/>
      <c r="AI46" s="599"/>
      <c r="AJ46" s="599"/>
      <c r="AK46" s="599"/>
      <c r="AL46" s="599"/>
      <c r="AM46" s="599"/>
      <c r="AN46" s="599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599"/>
      <c r="BC46" s="599"/>
      <c r="BD46" s="599"/>
    </row>
    <row r="47" spans="1:56" s="123" customFormat="1" ht="12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</row>
    <row r="48" spans="1:56" ht="12.75" customHeight="1">
      <c r="A48" s="625" t="s">
        <v>192</v>
      </c>
      <c r="B48" s="626"/>
      <c r="C48" s="626"/>
      <c r="D48" s="626"/>
      <c r="E48" s="626"/>
      <c r="F48" s="626"/>
      <c r="G48" s="626"/>
      <c r="H48" s="626"/>
      <c r="I48" s="626"/>
      <c r="J48" s="626"/>
      <c r="K48" s="626"/>
      <c r="L48" s="626"/>
      <c r="M48" s="626"/>
      <c r="N48" s="626"/>
      <c r="O48" s="626"/>
      <c r="P48" s="626"/>
      <c r="Q48" s="626"/>
      <c r="R48" s="626"/>
      <c r="S48" s="626"/>
      <c r="T48" s="626"/>
      <c r="U48" s="626"/>
      <c r="V48" s="626"/>
      <c r="W48" s="626"/>
      <c r="X48" s="626"/>
      <c r="Y48" s="626"/>
      <c r="Z48" s="626"/>
      <c r="AA48" s="626"/>
      <c r="AB48" s="626"/>
      <c r="AC48" s="626"/>
      <c r="AD48" s="627"/>
      <c r="AE48" s="148"/>
      <c r="AF48" s="621" t="s">
        <v>414</v>
      </c>
      <c r="AG48" s="621"/>
      <c r="AH48" s="621"/>
      <c r="AI48" s="621"/>
      <c r="AJ48" s="621"/>
      <c r="AK48" s="621"/>
      <c r="AL48" s="621"/>
      <c r="AM48" s="621"/>
      <c r="AN48" s="621"/>
      <c r="AO48" s="621"/>
      <c r="AP48" s="621"/>
      <c r="AQ48" s="621"/>
      <c r="AR48" s="621"/>
      <c r="AS48" s="621"/>
      <c r="AT48" s="621"/>
      <c r="AU48" s="621"/>
      <c r="AV48" s="621"/>
      <c r="AW48" s="621"/>
      <c r="AX48" s="621"/>
      <c r="AY48" s="621"/>
      <c r="AZ48" s="621"/>
      <c r="BA48" s="621"/>
      <c r="BB48" s="621"/>
      <c r="BC48" s="621"/>
      <c r="BD48" s="621"/>
    </row>
    <row r="49" spans="1:56" ht="12.75" customHeight="1">
      <c r="A49" s="628" t="s">
        <v>196</v>
      </c>
      <c r="B49" s="628"/>
      <c r="C49" s="628" t="s">
        <v>197</v>
      </c>
      <c r="D49" s="628"/>
      <c r="E49" s="623" t="s">
        <v>198</v>
      </c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R49" s="623" t="s">
        <v>199</v>
      </c>
      <c r="S49" s="624"/>
      <c r="T49" s="624"/>
      <c r="U49" s="624"/>
      <c r="V49" s="624"/>
      <c r="W49" s="624"/>
      <c r="X49" s="624"/>
      <c r="Y49" s="624"/>
      <c r="Z49" s="624"/>
      <c r="AA49" s="624"/>
      <c r="AB49" s="624"/>
      <c r="AC49" s="624"/>
      <c r="AD49" s="624"/>
      <c r="AE49" s="149"/>
      <c r="AF49" s="621"/>
      <c r="AG49" s="621"/>
      <c r="AH49" s="621"/>
      <c r="AI49" s="621"/>
      <c r="AJ49" s="621"/>
      <c r="AK49" s="621"/>
      <c r="AL49" s="621"/>
      <c r="AM49" s="621"/>
      <c r="AN49" s="621"/>
      <c r="AO49" s="621"/>
      <c r="AP49" s="621"/>
      <c r="AQ49" s="621"/>
      <c r="AR49" s="621"/>
      <c r="AS49" s="621"/>
      <c r="AT49" s="621"/>
      <c r="AU49" s="621"/>
      <c r="AV49" s="621"/>
      <c r="AW49" s="621"/>
      <c r="AX49" s="621"/>
      <c r="AY49" s="621"/>
      <c r="AZ49" s="621"/>
      <c r="BA49" s="621"/>
      <c r="BB49" s="621"/>
      <c r="BC49" s="621"/>
      <c r="BD49" s="621"/>
    </row>
    <row r="50" spans="1:56" ht="12.75" customHeight="1">
      <c r="A50" s="622"/>
      <c r="B50" s="622"/>
      <c r="C50" s="622"/>
      <c r="D50" s="622"/>
      <c r="E50" s="619"/>
      <c r="F50" s="620"/>
      <c r="G50" s="620"/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19"/>
      <c r="S50" s="620"/>
      <c r="T50" s="620"/>
      <c r="U50" s="620"/>
      <c r="V50" s="620"/>
      <c r="W50" s="620"/>
      <c r="X50" s="620"/>
      <c r="Y50" s="620"/>
      <c r="Z50" s="620"/>
      <c r="AA50" s="620"/>
      <c r="AB50" s="620"/>
      <c r="AC50" s="620"/>
      <c r="AD50" s="620"/>
      <c r="AE50" s="148"/>
      <c r="AF50" s="622"/>
      <c r="AG50" s="622"/>
      <c r="AH50" s="622"/>
      <c r="AI50" s="622"/>
      <c r="AJ50" s="622"/>
      <c r="AK50" s="622"/>
      <c r="AL50" s="622"/>
      <c r="AM50" s="622"/>
      <c r="AN50" s="622"/>
      <c r="AO50" s="622"/>
      <c r="AP50" s="622"/>
      <c r="AQ50" s="622"/>
      <c r="AR50" s="622"/>
      <c r="AS50" s="622"/>
      <c r="AT50" s="622"/>
      <c r="AU50" s="622"/>
      <c r="AV50" s="622"/>
      <c r="AW50" s="622"/>
      <c r="AX50" s="622"/>
      <c r="AY50" s="622"/>
      <c r="AZ50" s="622"/>
      <c r="BA50" s="622"/>
      <c r="BB50" s="622"/>
      <c r="BC50" s="622"/>
      <c r="BD50" s="622"/>
    </row>
    <row r="51" spans="1:56" s="136" customFormat="1" ht="12.7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9"/>
      <c r="AE51" s="139"/>
      <c r="AF51" s="139"/>
      <c r="AG51" s="139"/>
      <c r="AH51" s="139"/>
      <c r="AI51" s="139"/>
      <c r="AJ51" s="139"/>
      <c r="AK51" s="138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</row>
    <row r="52" spans="1:56" ht="12.75" customHeight="1">
      <c r="A52" s="625" t="s">
        <v>252</v>
      </c>
      <c r="B52" s="626"/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6"/>
      <c r="Q52" s="626"/>
      <c r="R52" s="626"/>
      <c r="S52" s="626"/>
      <c r="T52" s="626"/>
      <c r="U52" s="626"/>
      <c r="V52" s="626"/>
      <c r="W52" s="626"/>
      <c r="X52" s="626"/>
      <c r="Y52" s="626"/>
      <c r="Z52" s="626"/>
      <c r="AA52" s="626"/>
      <c r="AB52" s="626"/>
      <c r="AC52" s="626"/>
      <c r="AD52" s="626"/>
      <c r="AE52" s="626"/>
      <c r="AF52" s="626"/>
      <c r="AG52" s="626"/>
      <c r="AH52" s="626"/>
      <c r="AI52" s="626"/>
      <c r="AJ52" s="627"/>
      <c r="AK52" s="138"/>
      <c r="AL52" s="629" t="s">
        <v>193</v>
      </c>
      <c r="AM52" s="629"/>
      <c r="AN52" s="629"/>
      <c r="AO52" s="629"/>
      <c r="AP52" s="629"/>
      <c r="AQ52" s="629"/>
      <c r="AR52" s="629"/>
      <c r="AS52" s="629"/>
      <c r="AT52" s="629"/>
      <c r="AU52" s="629"/>
      <c r="AV52" s="629"/>
      <c r="AW52" s="629"/>
      <c r="AX52" s="629"/>
      <c r="AY52" s="629"/>
      <c r="AZ52" s="629"/>
      <c r="BA52" s="629"/>
      <c r="BB52" s="629"/>
      <c r="BC52" s="629"/>
      <c r="BD52" s="629"/>
    </row>
    <row r="53" spans="1:56" ht="12.75" customHeight="1">
      <c r="A53" s="714" t="s">
        <v>12</v>
      </c>
      <c r="B53" s="715"/>
      <c r="C53" s="147" t="s">
        <v>15</v>
      </c>
      <c r="D53" s="218"/>
      <c r="E53" s="146" t="s">
        <v>16</v>
      </c>
      <c r="F53" s="716"/>
      <c r="G53" s="716"/>
      <c r="H53" s="716"/>
      <c r="I53" s="716"/>
      <c r="J53" s="716"/>
      <c r="K53" s="716"/>
      <c r="L53" s="716"/>
      <c r="M53" s="716"/>
      <c r="N53" s="609" t="s">
        <v>195</v>
      </c>
      <c r="O53" s="609"/>
      <c r="P53" s="609"/>
      <c r="Q53" s="609"/>
      <c r="R53" s="609"/>
      <c r="S53" s="609"/>
      <c r="T53" s="609"/>
      <c r="U53" s="609"/>
      <c r="V53" s="609"/>
      <c r="W53" s="609"/>
      <c r="X53" s="609"/>
      <c r="Y53" s="609"/>
      <c r="Z53" s="609"/>
      <c r="AA53" s="609"/>
      <c r="AB53" s="609"/>
      <c r="AC53" s="609"/>
      <c r="AD53" s="609"/>
      <c r="AE53" s="609"/>
      <c r="AF53" s="609"/>
      <c r="AG53" s="609"/>
      <c r="AH53" s="609"/>
      <c r="AI53" s="609"/>
      <c r="AJ53" s="609"/>
      <c r="AK53" s="140"/>
      <c r="AL53" s="609" t="s">
        <v>164</v>
      </c>
      <c r="AM53" s="609"/>
      <c r="AN53" s="609"/>
      <c r="AO53" s="609"/>
      <c r="AP53" s="609"/>
      <c r="AQ53" s="609"/>
      <c r="AR53" s="609"/>
      <c r="AS53" s="609"/>
      <c r="AT53" s="609"/>
      <c r="AU53" s="609"/>
      <c r="AV53" s="609"/>
      <c r="AW53" s="609"/>
      <c r="AX53" s="609"/>
      <c r="AY53" s="609"/>
      <c r="AZ53" s="609"/>
      <c r="BA53" s="609"/>
      <c r="BB53" s="609"/>
      <c r="BC53" s="609"/>
      <c r="BD53" s="609"/>
    </row>
    <row r="54" spans="1:56" s="106" customFormat="1" ht="12.75" customHeight="1">
      <c r="A54" s="636" t="s">
        <v>13</v>
      </c>
      <c r="B54" s="637"/>
      <c r="C54" s="145"/>
      <c r="D54" s="642"/>
      <c r="E54" s="712"/>
      <c r="F54" s="712"/>
      <c r="G54" s="712"/>
      <c r="H54" s="712"/>
      <c r="I54" s="712"/>
      <c r="J54" s="712"/>
      <c r="K54" s="712"/>
      <c r="L54" s="712"/>
      <c r="M54" s="712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713"/>
      <c r="Z54" s="713"/>
      <c r="AA54" s="713"/>
      <c r="AB54" s="713"/>
      <c r="AC54" s="713"/>
      <c r="AD54" s="713"/>
      <c r="AE54" s="713"/>
      <c r="AF54" s="713"/>
      <c r="AG54" s="713"/>
      <c r="AH54" s="713"/>
      <c r="AI54" s="713"/>
      <c r="AJ54" s="713"/>
      <c r="AK54" s="141"/>
      <c r="AL54" s="599"/>
      <c r="AM54" s="599"/>
      <c r="AN54" s="599"/>
      <c r="AO54" s="599"/>
      <c r="AP54" s="599"/>
      <c r="AQ54" s="599"/>
      <c r="AR54" s="599"/>
      <c r="AS54" s="599"/>
      <c r="AT54" s="599"/>
      <c r="AU54" s="599"/>
      <c r="AV54" s="599"/>
      <c r="AW54" s="599"/>
      <c r="AX54" s="599"/>
      <c r="AY54" s="599"/>
      <c r="AZ54" s="599"/>
      <c r="BA54" s="599"/>
      <c r="BB54" s="599"/>
      <c r="BC54" s="599"/>
      <c r="BD54" s="599"/>
    </row>
    <row r="55" spans="1:56" s="106" customFormat="1" ht="12.75" customHeight="1">
      <c r="A55" s="123"/>
      <c r="B55" s="123"/>
      <c r="C55" s="123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1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</row>
    <row r="56" spans="4:56" s="123" customFormat="1" ht="12.75" customHeight="1"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1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</row>
    <row r="57" spans="1:56" s="127" customFormat="1" ht="10.5" customHeight="1">
      <c r="A57" s="74"/>
      <c r="B57" s="74"/>
      <c r="C57" s="600" t="s">
        <v>168</v>
      </c>
      <c r="D57" s="601"/>
      <c r="E57" s="601"/>
      <c r="F57" s="601"/>
      <c r="G57" s="601"/>
      <c r="H57" s="601"/>
      <c r="I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2"/>
      <c r="AC57" s="603"/>
      <c r="AD57" s="604"/>
      <c r="AE57" s="604"/>
      <c r="AF57" s="604"/>
      <c r="AG57" s="604"/>
      <c r="AH57" s="604"/>
      <c r="AI57" s="604"/>
      <c r="AJ57" s="604"/>
      <c r="AK57" s="604"/>
      <c r="AL57" s="604"/>
      <c r="AM57" s="604"/>
      <c r="AN57" s="604"/>
      <c r="AO57" s="604"/>
      <c r="AP57" s="604"/>
      <c r="AQ57" s="605"/>
      <c r="AR57" s="610"/>
      <c r="AS57" s="611"/>
      <c r="AT57" s="611"/>
      <c r="AU57" s="611"/>
      <c r="AV57" s="611"/>
      <c r="AW57" s="611"/>
      <c r="AX57" s="611"/>
      <c r="AY57" s="611"/>
      <c r="AZ57" s="611"/>
      <c r="BA57" s="611"/>
      <c r="BB57" s="611"/>
      <c r="BC57" s="611"/>
      <c r="BD57" s="612"/>
    </row>
    <row r="58" spans="3:56" ht="9" customHeight="1"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  <c r="W58" s="601"/>
      <c r="X58" s="601"/>
      <c r="Y58" s="601"/>
      <c r="Z58" s="601"/>
      <c r="AA58" s="601"/>
      <c r="AB58" s="602"/>
      <c r="AC58" s="606"/>
      <c r="AD58" s="607"/>
      <c r="AE58" s="607"/>
      <c r="AF58" s="607"/>
      <c r="AG58" s="607"/>
      <c r="AH58" s="607"/>
      <c r="AI58" s="607"/>
      <c r="AJ58" s="607"/>
      <c r="AK58" s="607"/>
      <c r="AL58" s="607"/>
      <c r="AM58" s="607"/>
      <c r="AN58" s="607"/>
      <c r="AO58" s="607"/>
      <c r="AP58" s="607"/>
      <c r="AQ58" s="608"/>
      <c r="AR58" s="613"/>
      <c r="AS58" s="614"/>
      <c r="AT58" s="614"/>
      <c r="AU58" s="614"/>
      <c r="AV58" s="614"/>
      <c r="AW58" s="614"/>
      <c r="AX58" s="614"/>
      <c r="AY58" s="614"/>
      <c r="AZ58" s="614"/>
      <c r="BA58" s="614"/>
      <c r="BB58" s="614"/>
      <c r="BC58" s="614"/>
      <c r="BD58" s="615"/>
    </row>
    <row r="59" spans="3:56" ht="12" customHeight="1"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2"/>
      <c r="AC59" s="616" t="s">
        <v>166</v>
      </c>
      <c r="AD59" s="617"/>
      <c r="AE59" s="617"/>
      <c r="AF59" s="617"/>
      <c r="AG59" s="617"/>
      <c r="AH59" s="617"/>
      <c r="AI59" s="617"/>
      <c r="AJ59" s="617"/>
      <c r="AK59" s="617"/>
      <c r="AL59" s="617"/>
      <c r="AM59" s="617"/>
      <c r="AN59" s="617"/>
      <c r="AO59" s="617"/>
      <c r="AP59" s="617"/>
      <c r="AQ59" s="618"/>
      <c r="AR59" s="616" t="s">
        <v>411</v>
      </c>
      <c r="AS59" s="617"/>
      <c r="AT59" s="617"/>
      <c r="AU59" s="617"/>
      <c r="AV59" s="617"/>
      <c r="AW59" s="617"/>
      <c r="AX59" s="617"/>
      <c r="AY59" s="617"/>
      <c r="AZ59" s="617"/>
      <c r="BA59" s="617"/>
      <c r="BB59" s="617"/>
      <c r="BC59" s="617"/>
      <c r="BD59" s="618"/>
    </row>
    <row r="60" spans="3:56" ht="12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</row>
    <row r="61" spans="2:56" ht="13.5" customHeight="1">
      <c r="B61" s="131"/>
      <c r="C61" s="596" t="s">
        <v>194</v>
      </c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E61" s="76" t="s">
        <v>27</v>
      </c>
      <c r="AF61" s="597"/>
      <c r="AG61" s="597"/>
      <c r="AH61" s="597"/>
      <c r="AI61" s="76" t="s">
        <v>27</v>
      </c>
      <c r="AJ61" s="597"/>
      <c r="AK61" s="597"/>
      <c r="AL61" s="597"/>
      <c r="AM61" s="597"/>
      <c r="AN61" s="597"/>
      <c r="AO61" s="597"/>
      <c r="AP61" s="597"/>
      <c r="AQ61" s="597"/>
      <c r="AR61" s="597"/>
      <c r="AS61" s="597"/>
      <c r="AT61" s="597"/>
      <c r="AU61" s="597"/>
      <c r="AV61" s="597"/>
      <c r="AW61" s="598">
        <v>20</v>
      </c>
      <c r="AX61" s="598"/>
      <c r="AY61" s="598"/>
      <c r="AZ61" s="583"/>
      <c r="BA61" s="583"/>
      <c r="BB61" s="76" t="s">
        <v>28</v>
      </c>
      <c r="BD61" s="76"/>
    </row>
    <row r="62" spans="2:12" ht="12" customHeight="1">
      <c r="B62" s="131"/>
      <c r="C62" s="131"/>
      <c r="D62" s="131"/>
      <c r="E62" s="131"/>
      <c r="F62" s="131"/>
      <c r="L62" s="132"/>
    </row>
    <row r="200" spans="1:10" ht="30" hidden="1">
      <c r="A200" s="133" t="s">
        <v>169</v>
      </c>
      <c r="B200" s="74" t="s">
        <v>170</v>
      </c>
      <c r="C200" s="133" t="s">
        <v>171</v>
      </c>
      <c r="D200" s="74" t="s">
        <v>172</v>
      </c>
      <c r="E200" s="74" t="str">
        <f>IF($A$15="","-",IF($A$15="МУЖЧИНЫ И ЖЕНЩИНЫ","Мужчины",IF($A$15="До 19 лет","Юниоры","Юноши")))</f>
        <v>-</v>
      </c>
      <c r="F200" s="128" t="s">
        <v>23</v>
      </c>
      <c r="H200" s="74" t="s">
        <v>156</v>
      </c>
      <c r="I200" s="150" t="s">
        <v>415</v>
      </c>
      <c r="J200" s="150" t="s">
        <v>148</v>
      </c>
    </row>
    <row r="201" spans="1:10" ht="30" hidden="1">
      <c r="A201" s="133" t="s">
        <v>138</v>
      </c>
      <c r="B201" s="74" t="s">
        <v>173</v>
      </c>
      <c r="C201" s="133" t="s">
        <v>174</v>
      </c>
      <c r="D201" s="74" t="s">
        <v>141</v>
      </c>
      <c r="E201" s="74" t="s">
        <v>171</v>
      </c>
      <c r="F201" s="128" t="s">
        <v>24</v>
      </c>
      <c r="H201" s="74" t="s">
        <v>175</v>
      </c>
      <c r="I201" s="150" t="s">
        <v>25</v>
      </c>
      <c r="J201" s="150" t="s">
        <v>247</v>
      </c>
    </row>
    <row r="202" spans="1:8" ht="30" hidden="1">
      <c r="A202" s="133" t="s">
        <v>176</v>
      </c>
      <c r="B202" s="74" t="s">
        <v>177</v>
      </c>
      <c r="C202" s="133" t="s">
        <v>140</v>
      </c>
      <c r="D202" s="74" t="s">
        <v>178</v>
      </c>
      <c r="E202" s="74" t="str">
        <f>IF($A$15="","-",IF($A$15="МУЖЧИНЫ И ЖЕНЩИНЫ","Женщины",IF($A$15="До 19 лет","Юниорки","Девушки")))</f>
        <v>-</v>
      </c>
      <c r="H202" s="74" t="s">
        <v>179</v>
      </c>
    </row>
    <row r="203" spans="1:8" ht="30" hidden="1">
      <c r="A203" s="133" t="s">
        <v>180</v>
      </c>
      <c r="B203" s="74" t="s">
        <v>139</v>
      </c>
      <c r="C203" s="133" t="s">
        <v>181</v>
      </c>
      <c r="D203" s="134" t="s">
        <v>142</v>
      </c>
      <c r="E203" s="74" t="s">
        <v>171</v>
      </c>
      <c r="H203" s="74" t="s">
        <v>182</v>
      </c>
    </row>
    <row r="204" spans="1:8" ht="30" hidden="1">
      <c r="A204" s="133" t="s">
        <v>183</v>
      </c>
      <c r="B204" s="74" t="s">
        <v>184</v>
      </c>
      <c r="C204" s="133" t="s">
        <v>185</v>
      </c>
      <c r="D204" s="74" t="s">
        <v>186</v>
      </c>
      <c r="E204" s="74" t="str">
        <f>IF($A$17="","-",IF($A$17="МУЖЧИНЫ И ЖЕНЩИНЫ","Мужчины",IF($A$17="До 19 лет","Юниоры","Юноши")))</f>
        <v>-</v>
      </c>
      <c r="H204" s="74" t="s">
        <v>187</v>
      </c>
    </row>
    <row r="205" spans="1:8" ht="90" hidden="1">
      <c r="A205" s="133" t="s">
        <v>410</v>
      </c>
      <c r="B205" s="133" t="s">
        <v>188</v>
      </c>
      <c r="C205" s="133"/>
      <c r="E205" s="74" t="s">
        <v>171</v>
      </c>
      <c r="H205" s="74" t="s">
        <v>189</v>
      </c>
    </row>
    <row r="206" spans="2:5" ht="12" hidden="1">
      <c r="B206" s="74" t="s">
        <v>190</v>
      </c>
      <c r="E206" s="74" t="str">
        <f>IF($A$17="","-",IF($A$17="МУЖЧИНЫ И ЖЕНЩИНЫ","Женщины",IF($A$17="До 19 лет","Юниорки","Девушки")))</f>
        <v>-</v>
      </c>
    </row>
    <row r="207" ht="12" hidden="1">
      <c r="E207" s="74" t="s">
        <v>171</v>
      </c>
    </row>
    <row r="208" ht="12" hidden="1">
      <c r="E208" s="74" t="str">
        <f>IF($A$19="","-",IF($A$19="МУЖЧИНЫ И ЖЕНЩИНЫ","Мужчины",IF($A$19="До 19 лет","Юниоры","Юноши")))</f>
        <v>-</v>
      </c>
    </row>
    <row r="209" ht="12" hidden="1">
      <c r="E209" s="74" t="s">
        <v>171</v>
      </c>
    </row>
    <row r="210" ht="12" hidden="1">
      <c r="E210" s="74" t="str">
        <f>IF($A$19="","-",IF($A$19="МУЖЧИНЫ И ЖЕНЩИНЫ","Женщины",IF($A$19="До 19 лет","Юниорки","Девушки")))</f>
        <v>-</v>
      </c>
    </row>
    <row r="211" ht="12" hidden="1">
      <c r="E211" s="74" t="s">
        <v>171</v>
      </c>
    </row>
  </sheetData>
  <sheetProtection selectLockedCells="1"/>
  <mergeCells count="195">
    <mergeCell ref="A37:A38"/>
    <mergeCell ref="A36:H36"/>
    <mergeCell ref="B26:D27"/>
    <mergeCell ref="AB16:AI16"/>
    <mergeCell ref="G15:L15"/>
    <mergeCell ref="M15:S15"/>
    <mergeCell ref="M18:S18"/>
    <mergeCell ref="AB20:AI20"/>
    <mergeCell ref="B24:D24"/>
    <mergeCell ref="E27:I27"/>
    <mergeCell ref="C49:D49"/>
    <mergeCell ref="G17:L17"/>
    <mergeCell ref="M17:S17"/>
    <mergeCell ref="D18:F18"/>
    <mergeCell ref="G18:L18"/>
    <mergeCell ref="A19:B20"/>
    <mergeCell ref="D19:F19"/>
    <mergeCell ref="A17:B18"/>
    <mergeCell ref="D17:F17"/>
    <mergeCell ref="A39:A40"/>
    <mergeCell ref="A54:B54"/>
    <mergeCell ref="D54:M54"/>
    <mergeCell ref="N53:AJ53"/>
    <mergeCell ref="N54:AJ54"/>
    <mergeCell ref="A53:B53"/>
    <mergeCell ref="F53:M53"/>
    <mergeCell ref="AR42:BD42"/>
    <mergeCell ref="D45:L45"/>
    <mergeCell ref="Z45:AK45"/>
    <mergeCell ref="AV46:BD46"/>
    <mergeCell ref="A45:C45"/>
    <mergeCell ref="A41:A42"/>
    <mergeCell ref="B41:H42"/>
    <mergeCell ref="I41:AL41"/>
    <mergeCell ref="AM41:AQ41"/>
    <mergeCell ref="M46:Y46"/>
    <mergeCell ref="AC10:AD10"/>
    <mergeCell ref="AC11:AD11"/>
    <mergeCell ref="AN10:AP10"/>
    <mergeCell ref="AN11:AP11"/>
    <mergeCell ref="AE10:AM10"/>
    <mergeCell ref="M16:S16"/>
    <mergeCell ref="AB15:AI15"/>
    <mergeCell ref="AS39:AU39"/>
    <mergeCell ref="B39:H40"/>
    <mergeCell ref="I39:AL40"/>
    <mergeCell ref="AM39:AQ39"/>
    <mergeCell ref="AM40:AQ40"/>
    <mergeCell ref="F10:AB10"/>
    <mergeCell ref="AR40:BD40"/>
    <mergeCell ref="AW39:BD39"/>
    <mergeCell ref="AQ10:BD10"/>
    <mergeCell ref="AE11:AM11"/>
    <mergeCell ref="A1:BD1"/>
    <mergeCell ref="AK2:AX2"/>
    <mergeCell ref="AK3:AU3"/>
    <mergeCell ref="AK4:AU4"/>
    <mergeCell ref="AW4:BC4"/>
    <mergeCell ref="AK5:AU5"/>
    <mergeCell ref="AW5:BC5"/>
    <mergeCell ref="A15:B16"/>
    <mergeCell ref="A8:E8"/>
    <mergeCell ref="F8:BD8"/>
    <mergeCell ref="A12:L12"/>
    <mergeCell ref="A13:B14"/>
    <mergeCell ref="C13:C14"/>
    <mergeCell ref="D13:F14"/>
    <mergeCell ref="G13:L14"/>
    <mergeCell ref="AR13:AX14"/>
    <mergeCell ref="D16:F16"/>
    <mergeCell ref="AY13:BD14"/>
    <mergeCell ref="AB13:AQ13"/>
    <mergeCell ref="F11:AB11"/>
    <mergeCell ref="M13:S14"/>
    <mergeCell ref="AB14:AI14"/>
    <mergeCell ref="AJ14:AQ14"/>
    <mergeCell ref="AQ11:BD11"/>
    <mergeCell ref="D15:F15"/>
    <mergeCell ref="AY15:BD20"/>
    <mergeCell ref="AR17:AX17"/>
    <mergeCell ref="AB17:AI17"/>
    <mergeCell ref="AR18:AX18"/>
    <mergeCell ref="AJ18:AQ18"/>
    <mergeCell ref="AB18:AI18"/>
    <mergeCell ref="AJ17:AQ17"/>
    <mergeCell ref="AJ16:AQ16"/>
    <mergeCell ref="AR15:AX15"/>
    <mergeCell ref="AB19:AI19"/>
    <mergeCell ref="AJ19:AQ19"/>
    <mergeCell ref="AR19:AX19"/>
    <mergeCell ref="AR16:AX16"/>
    <mergeCell ref="AJ15:AQ15"/>
    <mergeCell ref="G16:L16"/>
    <mergeCell ref="M19:S19"/>
    <mergeCell ref="T19:AA19"/>
    <mergeCell ref="G19:L19"/>
    <mergeCell ref="E26:I26"/>
    <mergeCell ref="AP25:AV25"/>
    <mergeCell ref="AP26:AV27"/>
    <mergeCell ref="E24:BD24"/>
    <mergeCell ref="A22:BD22"/>
    <mergeCell ref="X25:AE25"/>
    <mergeCell ref="AF26:AO27"/>
    <mergeCell ref="J27:W27"/>
    <mergeCell ref="P26:W26"/>
    <mergeCell ref="A34:BD34"/>
    <mergeCell ref="AR20:AX20"/>
    <mergeCell ref="A23:A27"/>
    <mergeCell ref="A35:BD35"/>
    <mergeCell ref="E23:BD23"/>
    <mergeCell ref="B23:D23"/>
    <mergeCell ref="AW26:BD27"/>
    <mergeCell ref="T20:AA20"/>
    <mergeCell ref="AJ20:AQ20"/>
    <mergeCell ref="X26:AE27"/>
    <mergeCell ref="AW37:BD37"/>
    <mergeCell ref="AM37:AQ37"/>
    <mergeCell ref="D20:F20"/>
    <mergeCell ref="G20:L20"/>
    <mergeCell ref="M20:S20"/>
    <mergeCell ref="B37:H38"/>
    <mergeCell ref="I37:AL38"/>
    <mergeCell ref="AF30:AO30"/>
    <mergeCell ref="E25:W25"/>
    <mergeCell ref="I36:AL36"/>
    <mergeCell ref="I42:V42"/>
    <mergeCell ref="W42:AL42"/>
    <mergeCell ref="AM42:AQ42"/>
    <mergeCell ref="AS41:AU41"/>
    <mergeCell ref="B29:D29"/>
    <mergeCell ref="AM36:BD36"/>
    <mergeCell ref="AS37:AU37"/>
    <mergeCell ref="AR38:BD38"/>
    <mergeCell ref="AM38:AQ38"/>
    <mergeCell ref="E32:I32"/>
    <mergeCell ref="AR59:BD59"/>
    <mergeCell ref="AL52:BD52"/>
    <mergeCell ref="A52:AJ52"/>
    <mergeCell ref="AW41:BD41"/>
    <mergeCell ref="A44:BD44"/>
    <mergeCell ref="A46:C46"/>
    <mergeCell ref="D46:L46"/>
    <mergeCell ref="M45:Y45"/>
    <mergeCell ref="AL45:AU45"/>
    <mergeCell ref="AV45:BD45"/>
    <mergeCell ref="E50:Q50"/>
    <mergeCell ref="AF48:BD49"/>
    <mergeCell ref="R50:AD50"/>
    <mergeCell ref="AF50:BD50"/>
    <mergeCell ref="E49:Q49"/>
    <mergeCell ref="R49:AD49"/>
    <mergeCell ref="A48:AD48"/>
    <mergeCell ref="A50:B50"/>
    <mergeCell ref="C50:D50"/>
    <mergeCell ref="A49:B49"/>
    <mergeCell ref="AJ61:AV61"/>
    <mergeCell ref="AW61:AY61"/>
    <mergeCell ref="Z46:AK46"/>
    <mergeCell ref="AL46:AU46"/>
    <mergeCell ref="C57:AB59"/>
    <mergeCell ref="AC57:AQ58"/>
    <mergeCell ref="AL53:BD53"/>
    <mergeCell ref="AL54:BD54"/>
    <mergeCell ref="AR57:BD58"/>
    <mergeCell ref="AC59:AQ59"/>
    <mergeCell ref="AZ61:BA61"/>
    <mergeCell ref="T13:AA14"/>
    <mergeCell ref="T15:AA15"/>
    <mergeCell ref="T16:AA16"/>
    <mergeCell ref="T17:AA17"/>
    <mergeCell ref="T18:AA18"/>
    <mergeCell ref="AF25:AO25"/>
    <mergeCell ref="X30:AE30"/>
    <mergeCell ref="C61:AB61"/>
    <mergeCell ref="AF61:AH61"/>
    <mergeCell ref="A28:A32"/>
    <mergeCell ref="B28:D28"/>
    <mergeCell ref="B31:D32"/>
    <mergeCell ref="B25:D25"/>
    <mergeCell ref="B30:D30"/>
    <mergeCell ref="E30:W30"/>
    <mergeCell ref="K26:N26"/>
    <mergeCell ref="E29:BD29"/>
    <mergeCell ref="E31:I31"/>
    <mergeCell ref="AW25:BD25"/>
    <mergeCell ref="E28:BD28"/>
    <mergeCell ref="J32:W32"/>
    <mergeCell ref="K31:N31"/>
    <mergeCell ref="P31:W31"/>
    <mergeCell ref="AW31:BD32"/>
    <mergeCell ref="X31:AE32"/>
    <mergeCell ref="AF31:AO32"/>
    <mergeCell ref="AP31:AV32"/>
    <mergeCell ref="AW30:BD30"/>
    <mergeCell ref="AP30:AV30"/>
  </mergeCells>
  <conditionalFormatting sqref="AJ15:AJ20 AR15:AR20 C15:G20 M15:M20 T15:T20 AB15:AB20">
    <cfRule type="expression" priority="1" dxfId="2" stopIfTrue="1">
      <formula>$C15="-"</formula>
    </cfRule>
  </conditionalFormatting>
  <conditionalFormatting sqref="A15:B20 AY15">
    <cfRule type="expression" priority="2" dxfId="2" stopIfTrue="1">
      <formula>AND($C15="-",$C16="-")</formula>
    </cfRule>
  </conditionalFormatting>
  <dataValidations count="14">
    <dataValidation type="list" allowBlank="1" showInputMessage="1" showErrorMessage="1" sqref="A50:AD50 D46:L46 AL46:AU46">
      <formula1>$F$200:$F$201</formula1>
    </dataValidation>
    <dataValidation type="list" allowBlank="1" showInputMessage="1" showErrorMessage="1" sqref="AF50:BD50">
      <formula1>$I$200:$I$201</formula1>
    </dataValidation>
    <dataValidation type="list" allowBlank="1" showInputMessage="1" showErrorMessage="1" sqref="A15:B20">
      <formula1>$A$200:$A$205</formula1>
    </dataValidation>
    <dataValidation type="list" allowBlank="1" showInputMessage="1" showErrorMessage="1" sqref="W42:AL42">
      <formula1>$H$200:$H$205</formula1>
    </dataValidation>
    <dataValidation type="list" allowBlank="1" showInputMessage="1" showErrorMessage="1" sqref="M15:M20">
      <formula1>$D$200:$D$204</formula1>
    </dataValidation>
    <dataValidation type="list" allowBlank="1" showInputMessage="1" showErrorMessage="1" sqref="D15:D20">
      <formula1>$B$200:$B$206</formula1>
    </dataValidation>
    <dataValidation type="list" allowBlank="1" showInputMessage="1" showErrorMessage="1" sqref="C15">
      <formula1>$E$200:$E$201</formula1>
    </dataValidation>
    <dataValidation type="list" allowBlank="1" showInputMessage="1" showErrorMessage="1" sqref="C16">
      <formula1>$E$202:$E$203</formula1>
    </dataValidation>
    <dataValidation type="list" allowBlank="1" showInputMessage="1" showErrorMessage="1" sqref="C17">
      <formula1>$E$204:$E$205</formula1>
    </dataValidation>
    <dataValidation type="list" allowBlank="1" showInputMessage="1" showErrorMessage="1" sqref="C18">
      <formula1>$E$206:$E$207</formula1>
    </dataValidation>
    <dataValidation type="list" allowBlank="1" showInputMessage="1" showErrorMessage="1" sqref="C19">
      <formula1>$E$208:$E$209</formula1>
    </dataValidation>
    <dataValidation type="list" allowBlank="1" showInputMessage="1" showErrorMessage="1" sqref="C20">
      <formula1>$E$210:$E$211</formula1>
    </dataValidation>
    <dataValidation type="list" allowBlank="1" showInputMessage="1" showErrorMessage="1" sqref="G15:L20">
      <formula1>$C$200:$C$204</formula1>
    </dataValidation>
    <dataValidation type="list" allowBlank="1" showInputMessage="1" showErrorMessage="1" sqref="AP26:AV27 AP31:AV32">
      <formula1>$J$200:$J$201</formula1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fitToHeight="1" fitToWidth="1" horizontalDpi="600" verticalDpi="600" orientation="portrait" paperSize="9" scale="87" r:id="rId4"/>
  <headerFooter>
    <oddHeader>&amp;L&amp;G&amp;R&amp;G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08"/>
  <sheetViews>
    <sheetView showGridLines="0" zoomScalePageLayoutView="0" workbookViewId="0" topLeftCell="A1">
      <selection activeCell="A4" sqref="A4:M4"/>
    </sheetView>
  </sheetViews>
  <sheetFormatPr defaultColWidth="9.140625" defaultRowHeight="15"/>
  <cols>
    <col min="1" max="1" width="5.7109375" style="8" customWidth="1"/>
    <col min="2" max="2" width="1.28515625" style="8" customWidth="1"/>
    <col min="3" max="3" width="6.7109375" style="8" customWidth="1"/>
    <col min="4" max="4" width="1.28515625" style="8" customWidth="1"/>
    <col min="5" max="5" width="19.140625" style="8" customWidth="1"/>
    <col min="6" max="6" width="18.57421875" style="8" customWidth="1"/>
    <col min="7" max="7" width="18.140625" style="8" customWidth="1"/>
    <col min="8" max="8" width="16.7109375" style="8" customWidth="1"/>
    <col min="9" max="9" width="2.7109375" style="8" customWidth="1"/>
    <col min="10" max="10" width="23.421875" style="2" customWidth="1"/>
    <col min="11" max="12" width="8.57421875" style="2" customWidth="1"/>
    <col min="13" max="16384" width="9.140625" style="2" customWidth="1"/>
  </cols>
  <sheetData>
    <row r="1" spans="1:13" s="171" customFormat="1" ht="53.25" customHeight="1">
      <c r="A1" s="740" t="s">
        <v>254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</row>
    <row r="2" spans="1:13" s="173" customFormat="1" ht="7.5" customHeight="1">
      <c r="A2" s="785"/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</row>
    <row r="3" spans="1:13" s="151" customFormat="1" ht="9.75">
      <c r="A3" s="742" t="s">
        <v>201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</row>
    <row r="4" spans="1:13" s="152" customFormat="1" ht="24" customHeight="1">
      <c r="A4" s="743"/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</row>
    <row r="5" spans="1:10" s="152" customFormat="1" ht="4.5" customHeight="1">
      <c r="A5" s="153"/>
      <c r="B5" s="153"/>
      <c r="C5" s="153"/>
      <c r="D5" s="153"/>
      <c r="E5" s="741"/>
      <c r="F5" s="741"/>
      <c r="G5" s="741"/>
      <c r="H5" s="741"/>
      <c r="I5" s="741"/>
      <c r="J5" s="741"/>
    </row>
    <row r="6" spans="1:13" s="224" customFormat="1" ht="12">
      <c r="A6" s="744" t="s">
        <v>202</v>
      </c>
      <c r="B6" s="745"/>
      <c r="C6" s="745"/>
      <c r="D6" s="745"/>
      <c r="E6" s="745"/>
      <c r="F6" s="222" t="s">
        <v>3</v>
      </c>
      <c r="G6" s="749" t="s">
        <v>167</v>
      </c>
      <c r="H6" s="749"/>
      <c r="I6" s="777" t="s">
        <v>203</v>
      </c>
      <c r="J6" s="778"/>
      <c r="K6" s="772" t="s">
        <v>204</v>
      </c>
      <c r="L6" s="773"/>
      <c r="M6" s="223" t="s">
        <v>205</v>
      </c>
    </row>
    <row r="7" spans="1:13" s="154" customFormat="1" ht="14.25" customHeight="1">
      <c r="A7" s="774"/>
      <c r="B7" s="775"/>
      <c r="C7" s="775"/>
      <c r="D7" s="775"/>
      <c r="E7" s="775"/>
      <c r="F7" s="155"/>
      <c r="G7" s="750"/>
      <c r="H7" s="750"/>
      <c r="I7" s="779"/>
      <c r="J7" s="780"/>
      <c r="K7" s="776"/>
      <c r="L7" s="776"/>
      <c r="M7" s="156"/>
    </row>
    <row r="8" spans="5:13" ht="8.25" customHeight="1">
      <c r="E8" s="9"/>
      <c r="F8" s="19"/>
      <c r="G8" s="13"/>
      <c r="H8" s="13"/>
      <c r="I8" s="13"/>
      <c r="J8" s="13"/>
      <c r="K8" s="20"/>
      <c r="L8" s="3"/>
      <c r="M8" s="14"/>
    </row>
    <row r="9" spans="1:13" s="151" customFormat="1" ht="9.75">
      <c r="A9" s="742" t="s">
        <v>244</v>
      </c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</row>
    <row r="10" spans="1:13" s="152" customFormat="1" ht="24" customHeight="1">
      <c r="A10" s="743"/>
      <c r="B10" s="743"/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</row>
    <row r="11" spans="5:13" ht="8.25" customHeight="1">
      <c r="E11" s="9"/>
      <c r="F11" s="19"/>
      <c r="G11" s="13"/>
      <c r="H11" s="13"/>
      <c r="I11" s="13"/>
      <c r="J11" s="13"/>
      <c r="K11" s="20"/>
      <c r="L11" s="3"/>
      <c r="M11" s="14"/>
    </row>
    <row r="12" spans="1:13" s="15" customFormat="1" ht="45" customHeight="1">
      <c r="A12" s="769" t="s">
        <v>30</v>
      </c>
      <c r="B12" s="771"/>
      <c r="C12" s="6" t="s">
        <v>200</v>
      </c>
      <c r="D12" s="769" t="s">
        <v>31</v>
      </c>
      <c r="E12" s="770"/>
      <c r="F12" s="771"/>
      <c r="G12" s="6" t="s">
        <v>245</v>
      </c>
      <c r="H12" s="221" t="s">
        <v>207</v>
      </c>
      <c r="I12" s="769" t="s">
        <v>208</v>
      </c>
      <c r="J12" s="771"/>
      <c r="K12" s="769" t="s">
        <v>209</v>
      </c>
      <c r="L12" s="770"/>
      <c r="M12" s="771"/>
    </row>
    <row r="13" spans="1:13" s="8" customFormat="1" ht="15" customHeight="1">
      <c r="A13" s="746">
        <v>1</v>
      </c>
      <c r="B13" s="748"/>
      <c r="C13" s="11"/>
      <c r="D13" s="766"/>
      <c r="E13" s="767"/>
      <c r="F13" s="768"/>
      <c r="G13" s="11"/>
      <c r="H13" s="225"/>
      <c r="I13" s="759"/>
      <c r="J13" s="760"/>
      <c r="K13" s="746"/>
      <c r="L13" s="747"/>
      <c r="M13" s="748"/>
    </row>
    <row r="14" spans="1:13" s="8" customFormat="1" ht="15" customHeight="1">
      <c r="A14" s="746">
        <v>2</v>
      </c>
      <c r="B14" s="748"/>
      <c r="C14" s="11"/>
      <c r="D14" s="781"/>
      <c r="E14" s="767"/>
      <c r="F14" s="768"/>
      <c r="G14" s="11"/>
      <c r="H14" s="225"/>
      <c r="I14" s="759"/>
      <c r="J14" s="760"/>
      <c r="K14" s="746"/>
      <c r="L14" s="747"/>
      <c r="M14" s="748"/>
    </row>
    <row r="15" spans="1:13" s="8" customFormat="1" ht="15" customHeight="1">
      <c r="A15" s="746">
        <v>3</v>
      </c>
      <c r="B15" s="748"/>
      <c r="C15" s="11"/>
      <c r="D15" s="766"/>
      <c r="E15" s="767"/>
      <c r="F15" s="768"/>
      <c r="G15" s="11"/>
      <c r="H15" s="225"/>
      <c r="I15" s="759"/>
      <c r="J15" s="760"/>
      <c r="K15" s="746"/>
      <c r="L15" s="747"/>
      <c r="M15" s="748"/>
    </row>
    <row r="16" spans="1:13" s="8" customFormat="1" ht="15" customHeight="1">
      <c r="A16" s="746">
        <v>4</v>
      </c>
      <c r="B16" s="748"/>
      <c r="C16" s="11"/>
      <c r="D16" s="766"/>
      <c r="E16" s="767"/>
      <c r="F16" s="768"/>
      <c r="G16" s="11"/>
      <c r="H16" s="225"/>
      <c r="I16" s="759"/>
      <c r="J16" s="760"/>
      <c r="K16" s="746"/>
      <c r="L16" s="747"/>
      <c r="M16" s="748"/>
    </row>
    <row r="17" spans="1:13" s="8" customFormat="1" ht="15" customHeight="1">
      <c r="A17" s="746">
        <v>5</v>
      </c>
      <c r="B17" s="748"/>
      <c r="C17" s="11"/>
      <c r="D17" s="766"/>
      <c r="E17" s="767"/>
      <c r="F17" s="768"/>
      <c r="G17" s="11"/>
      <c r="H17" s="225"/>
      <c r="I17" s="759"/>
      <c r="J17" s="760"/>
      <c r="K17" s="746"/>
      <c r="L17" s="747"/>
      <c r="M17" s="748"/>
    </row>
    <row r="18" spans="1:13" s="8" customFormat="1" ht="15" customHeight="1">
      <c r="A18" s="746">
        <v>6</v>
      </c>
      <c r="B18" s="748"/>
      <c r="C18" s="11"/>
      <c r="D18" s="766"/>
      <c r="E18" s="767"/>
      <c r="F18" s="768"/>
      <c r="G18" s="11"/>
      <c r="H18" s="225"/>
      <c r="I18" s="759"/>
      <c r="J18" s="760"/>
      <c r="K18" s="746"/>
      <c r="L18" s="747"/>
      <c r="M18" s="748"/>
    </row>
    <row r="19" spans="1:13" s="8" customFormat="1" ht="15" customHeight="1">
      <c r="A19" s="746">
        <v>7</v>
      </c>
      <c r="B19" s="748"/>
      <c r="C19" s="11"/>
      <c r="D19" s="766"/>
      <c r="E19" s="767"/>
      <c r="F19" s="768"/>
      <c r="G19" s="11"/>
      <c r="H19" s="225"/>
      <c r="I19" s="759"/>
      <c r="J19" s="760"/>
      <c r="K19" s="746"/>
      <c r="L19" s="747"/>
      <c r="M19" s="748"/>
    </row>
    <row r="20" spans="1:13" s="8" customFormat="1" ht="15" customHeight="1">
      <c r="A20" s="746">
        <v>8</v>
      </c>
      <c r="B20" s="748"/>
      <c r="C20" s="11"/>
      <c r="D20" s="766"/>
      <c r="E20" s="767"/>
      <c r="F20" s="768"/>
      <c r="G20" s="11"/>
      <c r="H20" s="225"/>
      <c r="I20" s="759"/>
      <c r="J20" s="760"/>
      <c r="K20" s="746"/>
      <c r="L20" s="747"/>
      <c r="M20" s="748"/>
    </row>
    <row r="21" s="8" customFormat="1" ht="12"/>
    <row r="22" spans="1:7" ht="21" customHeight="1">
      <c r="A22" s="738" t="s">
        <v>213</v>
      </c>
      <c r="B22" s="738"/>
      <c r="C22" s="738"/>
      <c r="D22" s="738"/>
      <c r="E22" s="738"/>
      <c r="F22" s="739"/>
      <c r="G22" s="170"/>
    </row>
    <row r="24" spans="1:13" ht="12.75" customHeight="1">
      <c r="A24" s="721" t="s">
        <v>251</v>
      </c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3"/>
    </row>
    <row r="25" spans="1:13" s="157" customFormat="1" ht="11.25" customHeight="1">
      <c r="A25" s="786"/>
      <c r="B25" s="787"/>
      <c r="C25" s="787"/>
      <c r="D25" s="787"/>
      <c r="E25" s="787"/>
      <c r="F25" s="788"/>
      <c r="G25" s="755"/>
      <c r="H25" s="756"/>
      <c r="I25" s="730"/>
      <c r="J25" s="761"/>
      <c r="K25" s="761"/>
      <c r="L25" s="761"/>
      <c r="M25" s="762"/>
    </row>
    <row r="26" spans="1:13" s="157" customFormat="1" ht="11.25" customHeight="1">
      <c r="A26" s="226"/>
      <c r="B26" s="160" t="s">
        <v>15</v>
      </c>
      <c r="C26" s="247"/>
      <c r="D26" s="161" t="s">
        <v>16</v>
      </c>
      <c r="E26" s="736"/>
      <c r="F26" s="737"/>
      <c r="G26" s="757"/>
      <c r="H26" s="758"/>
      <c r="I26" s="763"/>
      <c r="J26" s="764"/>
      <c r="K26" s="764"/>
      <c r="L26" s="764"/>
      <c r="M26" s="765"/>
    </row>
    <row r="27" spans="1:13" s="157" customFormat="1" ht="11.25" customHeight="1">
      <c r="A27" s="782" t="s">
        <v>12</v>
      </c>
      <c r="B27" s="783"/>
      <c r="C27" s="783"/>
      <c r="D27" s="783"/>
      <c r="E27" s="783"/>
      <c r="F27" s="784"/>
      <c r="G27" s="717" t="s">
        <v>13</v>
      </c>
      <c r="H27" s="718"/>
      <c r="I27" s="719" t="s">
        <v>211</v>
      </c>
      <c r="J27" s="720"/>
      <c r="K27" s="720"/>
      <c r="L27" s="720"/>
      <c r="M27" s="718"/>
    </row>
    <row r="28" spans="1:13" s="157" customFormat="1" ht="11.25" customHeight="1">
      <c r="A28" s="159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  <row r="29" spans="1:13" ht="12.75" customHeight="1">
      <c r="A29" s="721" t="s">
        <v>210</v>
      </c>
      <c r="B29" s="722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3"/>
    </row>
    <row r="30" spans="1:13" s="157" customFormat="1" ht="11.25" customHeight="1">
      <c r="A30" s="724" t="s">
        <v>212</v>
      </c>
      <c r="B30" s="724"/>
      <c r="C30" s="724"/>
      <c r="D30" s="724"/>
      <c r="E30" s="724"/>
      <c r="F30" s="725"/>
      <c r="G30" s="728"/>
      <c r="H30" s="728"/>
      <c r="I30" s="730"/>
      <c r="J30" s="731"/>
      <c r="K30" s="731"/>
      <c r="L30" s="731"/>
      <c r="M30" s="732"/>
    </row>
    <row r="31" spans="1:13" s="157" customFormat="1" ht="11.25" customHeight="1">
      <c r="A31" s="726"/>
      <c r="B31" s="726"/>
      <c r="C31" s="726"/>
      <c r="D31" s="726"/>
      <c r="E31" s="726"/>
      <c r="F31" s="727"/>
      <c r="G31" s="729"/>
      <c r="H31" s="729"/>
      <c r="I31" s="733"/>
      <c r="J31" s="734"/>
      <c r="K31" s="734"/>
      <c r="L31" s="734"/>
      <c r="M31" s="735"/>
    </row>
    <row r="32" spans="1:13" s="157" customFormat="1" ht="11.25" customHeight="1">
      <c r="A32" s="726"/>
      <c r="B32" s="726"/>
      <c r="C32" s="726"/>
      <c r="D32" s="726"/>
      <c r="E32" s="726"/>
      <c r="F32" s="727"/>
      <c r="G32" s="719" t="s">
        <v>166</v>
      </c>
      <c r="H32" s="719"/>
      <c r="I32" s="719" t="s">
        <v>211</v>
      </c>
      <c r="J32" s="719"/>
      <c r="K32" s="719"/>
      <c r="L32" s="719"/>
      <c r="M32" s="719"/>
    </row>
    <row r="33" spans="1:13" s="157" customFormat="1" ht="11.2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</row>
    <row r="34" spans="1:13" ht="12.75" customHeight="1">
      <c r="A34" s="721" t="s">
        <v>214</v>
      </c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3"/>
    </row>
    <row r="35" spans="1:13" ht="12.75" customHeight="1">
      <c r="A35" s="753" t="s">
        <v>83</v>
      </c>
      <c r="B35" s="754"/>
      <c r="C35" s="754"/>
      <c r="D35" s="754"/>
      <c r="E35" s="754"/>
      <c r="F35" s="754"/>
      <c r="G35" s="751"/>
      <c r="H35" s="751"/>
      <c r="I35" s="751"/>
      <c r="J35" s="751"/>
      <c r="K35" s="751"/>
      <c r="L35" s="751"/>
      <c r="M35" s="752"/>
    </row>
    <row r="36" spans="1:13" s="157" customFormat="1" ht="11.25" customHeight="1">
      <c r="A36" s="724" t="s">
        <v>26</v>
      </c>
      <c r="B36" s="724"/>
      <c r="C36" s="724"/>
      <c r="D36" s="724"/>
      <c r="E36" s="724"/>
      <c r="F36" s="725"/>
      <c r="G36" s="728"/>
      <c r="H36" s="728"/>
      <c r="I36" s="730"/>
      <c r="J36" s="731"/>
      <c r="K36" s="731"/>
      <c r="L36" s="731"/>
      <c r="M36" s="732"/>
    </row>
    <row r="37" spans="1:13" s="157" customFormat="1" ht="11.25" customHeight="1">
      <c r="A37" s="726"/>
      <c r="B37" s="726"/>
      <c r="C37" s="726"/>
      <c r="D37" s="726"/>
      <c r="E37" s="726"/>
      <c r="F37" s="727"/>
      <c r="G37" s="729"/>
      <c r="H37" s="729"/>
      <c r="I37" s="733"/>
      <c r="J37" s="734"/>
      <c r="K37" s="734"/>
      <c r="L37" s="734"/>
      <c r="M37" s="735"/>
    </row>
    <row r="38" spans="1:13" s="157" customFormat="1" ht="11.25" customHeight="1">
      <c r="A38" s="726"/>
      <c r="B38" s="726"/>
      <c r="C38" s="726"/>
      <c r="D38" s="726"/>
      <c r="E38" s="726"/>
      <c r="F38" s="727"/>
      <c r="G38" s="719" t="s">
        <v>125</v>
      </c>
      <c r="H38" s="719"/>
      <c r="I38" s="719" t="s">
        <v>215</v>
      </c>
      <c r="J38" s="719"/>
      <c r="K38" s="719"/>
      <c r="L38" s="719"/>
      <c r="M38" s="719"/>
    </row>
    <row r="195" spans="6:7" s="163" customFormat="1" ht="12" customHeight="1">
      <c r="F195" s="164"/>
      <c r="G195" s="165"/>
    </row>
    <row r="196" spans="1:9" ht="14.25" hidden="1">
      <c r="A196" s="166" t="s">
        <v>410</v>
      </c>
      <c r="B196" s="166"/>
      <c r="C196" s="166" t="str">
        <f>IF($G$7="МУЖЧИНЫ И ЖЕНЩИНЫ","МУЖЧИНЫ",IF($G$7="ДО 19 ЛЕТ","ЮНИОРЫ","ЮНОШИ"))</f>
        <v>ЮНОШИ</v>
      </c>
      <c r="D196" s="167" t="s">
        <v>170</v>
      </c>
      <c r="E196" s="167" t="s">
        <v>171</v>
      </c>
      <c r="F196" s="168"/>
      <c r="G196" s="169"/>
      <c r="H196" s="168"/>
      <c r="I196" s="168"/>
    </row>
    <row r="197" spans="1:9" ht="14.25" hidden="1">
      <c r="A197" s="166" t="s">
        <v>216</v>
      </c>
      <c r="B197" s="166"/>
      <c r="C197" s="166" t="str">
        <f>IF($G$7="МУЖЧИНЫ И ЖЕНЩИНЫ","ЖЕНЩИНЫ",IF($G$7="ДО 19 ЛЕТ","ЮНИОРКИ","ДЕВУШКИ"))</f>
        <v>ДЕВУШКИ</v>
      </c>
      <c r="D197" s="167" t="s">
        <v>173</v>
      </c>
      <c r="E197" s="167" t="s">
        <v>174</v>
      </c>
      <c r="F197" s="168"/>
      <c r="G197" s="169"/>
      <c r="H197" s="168"/>
      <c r="I197" s="168"/>
    </row>
    <row r="198" spans="1:9" ht="14.25" hidden="1">
      <c r="A198" s="166" t="s">
        <v>217</v>
      </c>
      <c r="B198" s="166"/>
      <c r="C198" s="166" t="str">
        <f>IF($G$7="МУЖЧИНЫ И ЖЕНЩИНЫ","МУЖЧИНЫ И ЖЕНЩИНЫ",IF($G$7="ДО 19 ЛЕТ","ЮНИОРЫ И ЮНИОРКИ","ЮНОШИ И ДЕВУШКИ"))</f>
        <v>ЮНОШИ И ДЕВУШКИ</v>
      </c>
      <c r="D198" s="167" t="s">
        <v>177</v>
      </c>
      <c r="E198" s="167" t="s">
        <v>140</v>
      </c>
      <c r="F198" s="168"/>
      <c r="G198" s="169"/>
      <c r="H198" s="168"/>
      <c r="I198" s="168"/>
    </row>
    <row r="199" spans="1:9" ht="14.25" hidden="1">
      <c r="A199" s="166" t="s">
        <v>206</v>
      </c>
      <c r="B199" s="166"/>
      <c r="C199" s="166"/>
      <c r="D199" s="167" t="s">
        <v>139</v>
      </c>
      <c r="E199" s="167" t="s">
        <v>181</v>
      </c>
      <c r="F199" s="168"/>
      <c r="G199" s="169"/>
      <c r="H199" s="168"/>
      <c r="I199" s="168"/>
    </row>
    <row r="200" spans="1:9" ht="14.25" hidden="1">
      <c r="A200" s="166" t="s">
        <v>218</v>
      </c>
      <c r="B200" s="166"/>
      <c r="C200" s="166"/>
      <c r="D200" s="167" t="s">
        <v>184</v>
      </c>
      <c r="E200" s="167" t="s">
        <v>185</v>
      </c>
      <c r="F200" s="168"/>
      <c r="G200" s="169"/>
      <c r="H200" s="168"/>
      <c r="I200" s="168"/>
    </row>
    <row r="201" spans="1:9" ht="14.25" hidden="1">
      <c r="A201" s="166" t="s">
        <v>219</v>
      </c>
      <c r="B201" s="166"/>
      <c r="C201" s="166"/>
      <c r="D201" s="167" t="s">
        <v>188</v>
      </c>
      <c r="E201" s="167"/>
      <c r="F201" s="168"/>
      <c r="G201" s="169"/>
      <c r="H201" s="168"/>
      <c r="I201" s="168"/>
    </row>
    <row r="202" spans="1:9" ht="14.25" hidden="1">
      <c r="A202" s="166"/>
      <c r="B202" s="166"/>
      <c r="C202" s="166"/>
      <c r="D202" s="167" t="s">
        <v>190</v>
      </c>
      <c r="E202" s="167"/>
      <c r="F202" s="168"/>
      <c r="G202" s="169"/>
      <c r="H202" s="168"/>
      <c r="I202" s="168"/>
    </row>
    <row r="203" spans="6:7" s="163" customFormat="1" ht="12" customHeight="1">
      <c r="F203" s="164"/>
      <c r="G203" s="165"/>
    </row>
    <row r="204" ht="14.25">
      <c r="F204" s="162"/>
    </row>
    <row r="205" ht="14.25">
      <c r="F205" s="162"/>
    </row>
    <row r="206" ht="14.25">
      <c r="F206" s="162"/>
    </row>
    <row r="207" ht="14.25">
      <c r="F207" s="162"/>
    </row>
    <row r="208" ht="14.25">
      <c r="F208" s="162"/>
    </row>
  </sheetData>
  <sheetProtection/>
  <mergeCells count="75">
    <mergeCell ref="D15:F15"/>
    <mergeCell ref="D16:F16"/>
    <mergeCell ref="A27:F27"/>
    <mergeCell ref="A2:M2"/>
    <mergeCell ref="A25:F25"/>
    <mergeCell ref="I20:J20"/>
    <mergeCell ref="A12:B12"/>
    <mergeCell ref="A13:B13"/>
    <mergeCell ref="A14:B14"/>
    <mergeCell ref="A15:B15"/>
    <mergeCell ref="I7:J7"/>
    <mergeCell ref="K12:M12"/>
    <mergeCell ref="A16:B16"/>
    <mergeCell ref="A17:B17"/>
    <mergeCell ref="I12:J12"/>
    <mergeCell ref="I13:J13"/>
    <mergeCell ref="I14:J14"/>
    <mergeCell ref="I15:J15"/>
    <mergeCell ref="I17:J17"/>
    <mergeCell ref="D14:F14"/>
    <mergeCell ref="D12:F12"/>
    <mergeCell ref="D20:F20"/>
    <mergeCell ref="D17:F17"/>
    <mergeCell ref="K6:L6"/>
    <mergeCell ref="A9:M9"/>
    <mergeCell ref="A10:M10"/>
    <mergeCell ref="D13:F13"/>
    <mergeCell ref="A7:E7"/>
    <mergeCell ref="K7:L7"/>
    <mergeCell ref="I6:J6"/>
    <mergeCell ref="A18:B18"/>
    <mergeCell ref="A19:B19"/>
    <mergeCell ref="K16:M16"/>
    <mergeCell ref="A20:B20"/>
    <mergeCell ref="I16:J16"/>
    <mergeCell ref="I19:J19"/>
    <mergeCell ref="D18:F18"/>
    <mergeCell ref="D19:F19"/>
    <mergeCell ref="K20:M20"/>
    <mergeCell ref="G25:H25"/>
    <mergeCell ref="G26:H26"/>
    <mergeCell ref="K14:M14"/>
    <mergeCell ref="K15:M15"/>
    <mergeCell ref="K17:M17"/>
    <mergeCell ref="K18:M18"/>
    <mergeCell ref="K19:M19"/>
    <mergeCell ref="I18:J18"/>
    <mergeCell ref="A24:M24"/>
    <mergeCell ref="I25:M26"/>
    <mergeCell ref="G35:M35"/>
    <mergeCell ref="A36:F38"/>
    <mergeCell ref="G36:H37"/>
    <mergeCell ref="I36:M37"/>
    <mergeCell ref="G38:H38"/>
    <mergeCell ref="I38:M38"/>
    <mergeCell ref="A35:F35"/>
    <mergeCell ref="E26:F26"/>
    <mergeCell ref="A22:F22"/>
    <mergeCell ref="A1:M1"/>
    <mergeCell ref="E5:J5"/>
    <mergeCell ref="A3:M3"/>
    <mergeCell ref="A4:M4"/>
    <mergeCell ref="A6:E6"/>
    <mergeCell ref="K13:M13"/>
    <mergeCell ref="G6:H6"/>
    <mergeCell ref="G7:H7"/>
    <mergeCell ref="G27:H27"/>
    <mergeCell ref="I27:M27"/>
    <mergeCell ref="A34:M34"/>
    <mergeCell ref="I32:M32"/>
    <mergeCell ref="A30:F32"/>
    <mergeCell ref="A29:M29"/>
    <mergeCell ref="G32:H32"/>
    <mergeCell ref="G30:H31"/>
    <mergeCell ref="I30:M31"/>
  </mergeCells>
  <dataValidations count="4">
    <dataValidation type="list" allowBlank="1" showInputMessage="1" showErrorMessage="1" sqref="M7">
      <formula1>$E$196:$E$200</formula1>
    </dataValidation>
    <dataValidation type="list" allowBlank="1" showInputMessage="1" showErrorMessage="1" sqref="G7:H7">
      <formula1>$A$196:$A$201</formula1>
    </dataValidation>
    <dataValidation type="list" allowBlank="1" showInputMessage="1" showErrorMessage="1" sqref="I7:J7">
      <formula1>$C$196:$C$198</formula1>
    </dataValidation>
    <dataValidation type="list" allowBlank="1" showInputMessage="1" showErrorMessage="1" sqref="K7:L7">
      <formula1>$D$196:$D$202</formula1>
    </dataValidation>
  </dataValidations>
  <printOptions horizontalCentered="1"/>
  <pageMargins left="0.1968503937007874" right="0.1968503937007874" top="0.35433070866141736" bottom="0.3937007874015748" header="0.2755905511811024" footer="0.35433070866141736"/>
  <pageSetup fitToHeight="1" fitToWidth="1" horizontalDpi="600" verticalDpi="600" orientation="landscape" paperSize="9" scale="95" r:id="rId4"/>
  <headerFooter>
    <oddHeader>&amp;L&amp;G&amp;R&amp;G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C38"/>
  <sheetViews>
    <sheetView showGridLines="0" zoomScalePageLayoutView="0" workbookViewId="0" topLeftCell="A1">
      <selection activeCell="G27" sqref="G27"/>
    </sheetView>
  </sheetViews>
  <sheetFormatPr defaultColWidth="9.140625" defaultRowHeight="15"/>
  <cols>
    <col min="1" max="1" width="20.421875" style="0" customWidth="1"/>
    <col min="2" max="2" width="79.8515625" style="0" customWidth="1"/>
  </cols>
  <sheetData>
    <row r="1" spans="2:3" ht="14.25">
      <c r="B1" s="24"/>
      <c r="C1" s="17"/>
    </row>
    <row r="2" ht="15" thickBot="1"/>
    <row r="3" spans="1:2" ht="28.5">
      <c r="A3" s="25"/>
      <c r="B3" s="26" t="s">
        <v>32</v>
      </c>
    </row>
    <row r="4" spans="1:2" ht="15">
      <c r="A4" s="27"/>
      <c r="B4" s="28" t="s">
        <v>33</v>
      </c>
    </row>
    <row r="5" spans="1:2" ht="14.25">
      <c r="A5" s="27" t="s">
        <v>34</v>
      </c>
      <c r="B5" s="29" t="s">
        <v>394</v>
      </c>
    </row>
    <row r="6" spans="1:2" ht="15">
      <c r="A6" s="30"/>
      <c r="B6" s="31" t="s">
        <v>35</v>
      </c>
    </row>
    <row r="7" spans="1:2" ht="15">
      <c r="A7" s="30"/>
      <c r="B7" s="32" t="s">
        <v>395</v>
      </c>
    </row>
    <row r="8" spans="1:2" ht="15">
      <c r="A8" s="30"/>
      <c r="B8" s="33" t="s">
        <v>36</v>
      </c>
    </row>
    <row r="9" spans="1:2" ht="15">
      <c r="A9" s="30"/>
      <c r="B9" s="34" t="s">
        <v>220</v>
      </c>
    </row>
    <row r="10" spans="1:2" ht="15">
      <c r="A10" s="30"/>
      <c r="B10" s="35" t="s">
        <v>37</v>
      </c>
    </row>
    <row r="11" spans="1:2" ht="15">
      <c r="A11" s="30"/>
      <c r="B11" s="36" t="s">
        <v>393</v>
      </c>
    </row>
    <row r="12" spans="1:2" ht="15">
      <c r="A12" s="30"/>
      <c r="B12" s="28" t="s">
        <v>38</v>
      </c>
    </row>
    <row r="13" spans="1:2" ht="15">
      <c r="A13" s="30"/>
      <c r="B13" s="37" t="s">
        <v>39</v>
      </c>
    </row>
    <row r="14" spans="1:2" ht="15">
      <c r="A14" s="30"/>
      <c r="B14" s="37" t="s">
        <v>40</v>
      </c>
    </row>
    <row r="15" spans="1:2" ht="15">
      <c r="A15" s="30"/>
      <c r="B15" s="37" t="s">
        <v>41</v>
      </c>
    </row>
    <row r="16" spans="1:2" ht="15">
      <c r="A16" s="30"/>
      <c r="B16" s="37" t="s">
        <v>405</v>
      </c>
    </row>
    <row r="17" spans="1:2" ht="14.25">
      <c r="A17" s="27"/>
      <c r="B17" s="37" t="s">
        <v>404</v>
      </c>
    </row>
    <row r="18" spans="1:2" ht="15">
      <c r="A18" s="30" t="s">
        <v>42</v>
      </c>
      <c r="B18" s="38"/>
    </row>
    <row r="19" spans="1:2" ht="21">
      <c r="A19" s="39"/>
      <c r="B19" s="38" t="s">
        <v>43</v>
      </c>
    </row>
    <row r="20" spans="1:2" ht="14.25">
      <c r="A20" s="39"/>
      <c r="B20" s="38" t="s">
        <v>44</v>
      </c>
    </row>
    <row r="21" spans="1:2" ht="9.75" customHeight="1" thickBot="1">
      <c r="A21" s="40"/>
      <c r="B21" s="41"/>
    </row>
    <row r="22" spans="1:2" ht="15">
      <c r="A22" s="30"/>
      <c r="B22" s="42"/>
    </row>
    <row r="23" spans="1:2" ht="15">
      <c r="A23" s="30"/>
      <c r="B23" s="29" t="s">
        <v>394</v>
      </c>
    </row>
    <row r="24" spans="1:2" ht="15">
      <c r="A24" s="30"/>
      <c r="B24" s="31" t="s">
        <v>35</v>
      </c>
    </row>
    <row r="25" spans="1:2" ht="15">
      <c r="A25" s="30"/>
      <c r="B25" s="32" t="s">
        <v>395</v>
      </c>
    </row>
    <row r="26" spans="1:2" ht="15">
      <c r="A26" s="30"/>
      <c r="B26" s="33" t="s">
        <v>36</v>
      </c>
    </row>
    <row r="27" spans="1:2" ht="15">
      <c r="A27" s="30"/>
      <c r="B27" s="34" t="s">
        <v>221</v>
      </c>
    </row>
    <row r="28" spans="1:2" ht="15">
      <c r="A28" s="30"/>
      <c r="B28" s="35" t="s">
        <v>37</v>
      </c>
    </row>
    <row r="29" spans="1:2" ht="15">
      <c r="A29" s="30"/>
      <c r="B29" s="36" t="s">
        <v>406</v>
      </c>
    </row>
    <row r="30" spans="1:2" ht="11.25" customHeight="1">
      <c r="A30" s="30"/>
      <c r="B30" s="28" t="s">
        <v>38</v>
      </c>
    </row>
    <row r="31" spans="1:2" ht="15">
      <c r="A31" s="30"/>
      <c r="B31" s="37" t="s">
        <v>39</v>
      </c>
    </row>
    <row r="32" spans="1:2" ht="22.5">
      <c r="A32" s="30"/>
      <c r="B32" s="35" t="s">
        <v>45</v>
      </c>
    </row>
    <row r="33" spans="1:2" ht="15">
      <c r="A33" s="30"/>
      <c r="B33" s="37" t="s">
        <v>405</v>
      </c>
    </row>
    <row r="34" spans="1:2" ht="14.25">
      <c r="A34" s="27" t="s">
        <v>46</v>
      </c>
      <c r="B34" s="37" t="s">
        <v>404</v>
      </c>
    </row>
    <row r="35" spans="1:2" ht="15">
      <c r="A35" s="30" t="s">
        <v>42</v>
      </c>
      <c r="B35" s="38"/>
    </row>
    <row r="36" spans="1:2" ht="21">
      <c r="A36" s="39"/>
      <c r="B36" s="38" t="s">
        <v>43</v>
      </c>
    </row>
    <row r="37" spans="1:2" ht="14.25">
      <c r="A37" s="39"/>
      <c r="B37" s="38" t="s">
        <v>44</v>
      </c>
    </row>
    <row r="38" spans="1:2" ht="9" customHeight="1" thickBot="1">
      <c r="A38" s="40"/>
      <c r="B38" s="41"/>
    </row>
  </sheetData>
  <sheetProtection/>
  <printOptions/>
  <pageMargins left="0.7" right="0.7" top="0.75" bottom="0.75" header="0.3" footer="0.3"/>
  <pageSetup horizontalDpi="600" verticalDpi="600" orientation="portrait" paperSize="9" scale="8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B38"/>
  <sheetViews>
    <sheetView showGridLines="0" zoomScalePageLayoutView="0" workbookViewId="0" topLeftCell="A1">
      <selection activeCell="D29" sqref="D29"/>
    </sheetView>
  </sheetViews>
  <sheetFormatPr defaultColWidth="9.140625" defaultRowHeight="15"/>
  <cols>
    <col min="1" max="1" width="13.57421875" style="0" customWidth="1"/>
    <col min="2" max="2" width="86.140625" style="0" customWidth="1"/>
  </cols>
  <sheetData>
    <row r="1" ht="14.25">
      <c r="B1" s="24"/>
    </row>
    <row r="3" ht="15" thickBot="1"/>
    <row r="4" spans="1:2" ht="28.5">
      <c r="A4" s="25"/>
      <c r="B4" s="26" t="s">
        <v>32</v>
      </c>
    </row>
    <row r="5" spans="1:2" ht="15">
      <c r="A5" s="27"/>
      <c r="B5" s="28" t="s">
        <v>33</v>
      </c>
    </row>
    <row r="6" spans="1:2" ht="14.25">
      <c r="A6" s="27" t="s">
        <v>34</v>
      </c>
      <c r="B6" s="29" t="s">
        <v>394</v>
      </c>
    </row>
    <row r="7" spans="1:2" ht="15">
      <c r="A7" s="30"/>
      <c r="B7" s="31" t="s">
        <v>35</v>
      </c>
    </row>
    <row r="8" spans="1:2" ht="15">
      <c r="A8" s="30"/>
      <c r="B8" s="32" t="s">
        <v>395</v>
      </c>
    </row>
    <row r="9" spans="1:2" ht="15">
      <c r="A9" s="30"/>
      <c r="B9" s="33" t="s">
        <v>47</v>
      </c>
    </row>
    <row r="10" spans="1:2" ht="15">
      <c r="A10" s="30"/>
      <c r="B10" s="34" t="s">
        <v>222</v>
      </c>
    </row>
    <row r="11" spans="1:2" ht="15">
      <c r="A11" s="30"/>
      <c r="B11" s="35" t="s">
        <v>37</v>
      </c>
    </row>
    <row r="12" spans="1:2" ht="15">
      <c r="A12" s="30"/>
      <c r="B12" s="43" t="s">
        <v>407</v>
      </c>
    </row>
    <row r="13" spans="1:2" ht="15">
      <c r="A13" s="30"/>
      <c r="B13" s="28" t="s">
        <v>38</v>
      </c>
    </row>
    <row r="14" spans="1:2" ht="15">
      <c r="A14" s="30"/>
      <c r="B14" s="37" t="s">
        <v>39</v>
      </c>
    </row>
    <row r="15" spans="1:2" ht="15">
      <c r="A15" s="30"/>
      <c r="B15" s="37" t="s">
        <v>48</v>
      </c>
    </row>
    <row r="16" spans="1:2" ht="14.25">
      <c r="A16" s="27"/>
      <c r="B16" s="37" t="s">
        <v>41</v>
      </c>
    </row>
    <row r="17" spans="1:2" ht="15">
      <c r="A17" s="30"/>
      <c r="B17" s="37" t="s">
        <v>49</v>
      </c>
    </row>
    <row r="18" spans="1:2" ht="15">
      <c r="A18" s="30" t="s">
        <v>42</v>
      </c>
      <c r="B18" s="37" t="s">
        <v>408</v>
      </c>
    </row>
    <row r="19" spans="1:2" ht="14.25">
      <c r="A19" s="39"/>
      <c r="B19" s="44"/>
    </row>
    <row r="20" spans="1:2" ht="21">
      <c r="A20" s="39"/>
      <c r="B20" s="38" t="s">
        <v>43</v>
      </c>
    </row>
    <row r="21" spans="1:2" ht="15" thickBot="1">
      <c r="A21" s="40"/>
      <c r="B21" s="45" t="s">
        <v>44</v>
      </c>
    </row>
    <row r="22" spans="1:2" ht="15">
      <c r="A22" s="30"/>
      <c r="B22" s="29" t="s">
        <v>394</v>
      </c>
    </row>
    <row r="23" spans="1:2" ht="15">
      <c r="A23" s="30"/>
      <c r="B23" s="31" t="s">
        <v>35</v>
      </c>
    </row>
    <row r="24" spans="1:2" ht="15">
      <c r="A24" s="30"/>
      <c r="B24" s="32" t="s">
        <v>395</v>
      </c>
    </row>
    <row r="25" spans="1:2" ht="15">
      <c r="A25" s="30"/>
      <c r="B25" s="33" t="s">
        <v>50</v>
      </c>
    </row>
    <row r="26" spans="1:2" ht="15">
      <c r="A26" s="30"/>
      <c r="B26" s="34" t="s">
        <v>220</v>
      </c>
    </row>
    <row r="27" spans="1:2" ht="15">
      <c r="A27" s="30"/>
      <c r="B27" s="35" t="s">
        <v>37</v>
      </c>
    </row>
    <row r="28" spans="1:2" ht="15">
      <c r="A28" s="30"/>
      <c r="B28" s="43" t="s">
        <v>409</v>
      </c>
    </row>
    <row r="29" spans="1:2" ht="15">
      <c r="A29" s="30"/>
      <c r="B29" s="28" t="s">
        <v>38</v>
      </c>
    </row>
    <row r="30" spans="1:2" ht="15">
      <c r="A30" s="30"/>
      <c r="B30" s="37" t="s">
        <v>39</v>
      </c>
    </row>
    <row r="31" spans="1:2" ht="14.25">
      <c r="A31" s="27"/>
      <c r="B31" s="37" t="s">
        <v>48</v>
      </c>
    </row>
    <row r="32" spans="1:2" ht="14.25">
      <c r="A32" s="27"/>
      <c r="B32" s="37" t="s">
        <v>41</v>
      </c>
    </row>
    <row r="33" spans="1:2" ht="14.25">
      <c r="A33" s="27" t="s">
        <v>46</v>
      </c>
      <c r="B33" s="37" t="s">
        <v>51</v>
      </c>
    </row>
    <row r="34" spans="1:2" ht="15">
      <c r="A34" s="30" t="s">
        <v>42</v>
      </c>
      <c r="B34" s="37" t="s">
        <v>408</v>
      </c>
    </row>
    <row r="35" spans="1:2" ht="14.25">
      <c r="A35" s="39"/>
      <c r="B35" s="38"/>
    </row>
    <row r="36" spans="1:2" ht="21">
      <c r="A36" s="39"/>
      <c r="B36" s="38" t="s">
        <v>43</v>
      </c>
    </row>
    <row r="37" spans="1:2" ht="14.25">
      <c r="A37" s="39"/>
      <c r="B37" s="38" t="s">
        <v>44</v>
      </c>
    </row>
    <row r="38" spans="1:2" ht="15" thickBot="1">
      <c r="A38" s="40"/>
      <c r="B38" s="4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207"/>
  <sheetViews>
    <sheetView showGridLines="0" zoomScalePageLayoutView="0" workbookViewId="0" topLeftCell="A1">
      <selection activeCell="A4" sqref="A4:G4"/>
    </sheetView>
  </sheetViews>
  <sheetFormatPr defaultColWidth="8.8515625" defaultRowHeight="15"/>
  <cols>
    <col min="1" max="2" width="20.7109375" style="173" customWidth="1"/>
    <col min="3" max="3" width="29.421875" style="173" customWidth="1"/>
    <col min="4" max="4" width="4.7109375" style="173" customWidth="1"/>
    <col min="5" max="5" width="20.8515625" style="173" customWidth="1"/>
    <col min="6" max="7" width="8.7109375" style="173" customWidth="1"/>
    <col min="8" max="16384" width="8.8515625" style="173" customWidth="1"/>
  </cols>
  <sheetData>
    <row r="1" spans="1:7" s="171" customFormat="1" ht="53.25" customHeight="1">
      <c r="A1" s="740" t="s">
        <v>226</v>
      </c>
      <c r="B1" s="837"/>
      <c r="C1" s="837"/>
      <c r="D1" s="837"/>
      <c r="E1" s="837"/>
      <c r="F1" s="837"/>
      <c r="G1" s="837"/>
    </row>
    <row r="2" spans="1:9" ht="7.5" customHeight="1">
      <c r="A2" s="171"/>
      <c r="B2" s="171"/>
      <c r="C2" s="171"/>
      <c r="D2" s="172"/>
      <c r="E2" s="172"/>
      <c r="F2" s="172"/>
      <c r="G2" s="172"/>
      <c r="H2" s="172"/>
      <c r="I2" s="172"/>
    </row>
    <row r="3" spans="1:7" s="174" customFormat="1" ht="9.75">
      <c r="A3" s="838" t="s">
        <v>201</v>
      </c>
      <c r="B3" s="838"/>
      <c r="C3" s="838"/>
      <c r="D3" s="838"/>
      <c r="E3" s="838"/>
      <c r="F3" s="838"/>
      <c r="G3" s="838"/>
    </row>
    <row r="4" spans="1:7" s="175" customFormat="1" ht="30" customHeight="1">
      <c r="A4" s="839"/>
      <c r="B4" s="839"/>
      <c r="C4" s="839"/>
      <c r="D4" s="839"/>
      <c r="E4" s="839"/>
      <c r="F4" s="839"/>
      <c r="G4" s="839"/>
    </row>
    <row r="5" ht="6.75" customHeight="1"/>
    <row r="6" spans="1:7" s="177" customFormat="1" ht="12.75" customHeight="1">
      <c r="A6" s="176" t="s">
        <v>202</v>
      </c>
      <c r="B6" s="176" t="s">
        <v>3</v>
      </c>
      <c r="C6" s="176" t="s">
        <v>167</v>
      </c>
      <c r="D6" s="840" t="s">
        <v>203</v>
      </c>
      <c r="E6" s="841"/>
      <c r="F6" s="176" t="s">
        <v>204</v>
      </c>
      <c r="G6" s="176" t="s">
        <v>205</v>
      </c>
    </row>
    <row r="7" spans="1:7" s="180" customFormat="1" ht="24.75" customHeight="1">
      <c r="A7" s="178"/>
      <c r="B7" s="178"/>
      <c r="C7" s="179"/>
      <c r="D7" s="816"/>
      <c r="E7" s="817"/>
      <c r="F7" s="178"/>
      <c r="G7" s="178"/>
    </row>
    <row r="8" spans="3:5" s="180" customFormat="1" ht="15.75" customHeight="1">
      <c r="C8" s="181"/>
      <c r="D8" s="181"/>
      <c r="E8" s="181"/>
    </row>
    <row r="9" spans="1:7" ht="24.75" customHeight="1">
      <c r="A9" s="832" t="s">
        <v>227</v>
      </c>
      <c r="B9" s="833"/>
      <c r="C9" s="182"/>
      <c r="D9" s="183"/>
      <c r="E9" s="172"/>
      <c r="F9" s="184"/>
      <c r="G9" s="184"/>
    </row>
    <row r="10" spans="1:7" ht="12">
      <c r="A10" s="171"/>
      <c r="B10" s="171"/>
      <c r="C10" s="172"/>
      <c r="D10" s="172"/>
      <c r="E10" s="172"/>
      <c r="F10" s="172"/>
      <c r="G10" s="172"/>
    </row>
    <row r="11" spans="1:7" ht="24.75" customHeight="1">
      <c r="A11" s="832" t="s">
        <v>228</v>
      </c>
      <c r="B11" s="833"/>
      <c r="C11" s="834"/>
      <c r="D11" s="835"/>
      <c r="E11" s="835"/>
      <c r="F11" s="835"/>
      <c r="G11" s="836"/>
    </row>
    <row r="12" spans="1:7" ht="12">
      <c r="A12" s="171"/>
      <c r="B12" s="171"/>
      <c r="C12" s="172"/>
      <c r="D12" s="172"/>
      <c r="E12" s="172"/>
      <c r="F12" s="172"/>
      <c r="G12" s="172"/>
    </row>
    <row r="13" spans="1:7" ht="24.75" customHeight="1">
      <c r="A13" s="832" t="s">
        <v>55</v>
      </c>
      <c r="B13" s="833"/>
      <c r="C13" s="246"/>
      <c r="D13" s="183"/>
      <c r="E13" s="172"/>
      <c r="F13" s="184"/>
      <c r="G13" s="184"/>
    </row>
    <row r="14" spans="1:7" ht="12">
      <c r="A14" s="171"/>
      <c r="B14" s="171"/>
      <c r="C14" s="172"/>
      <c r="D14" s="172"/>
      <c r="E14" s="172"/>
      <c r="F14" s="172"/>
      <c r="G14" s="172"/>
    </row>
    <row r="15" spans="1:7" ht="24.75" customHeight="1">
      <c r="A15" s="832" t="s">
        <v>72</v>
      </c>
      <c r="B15" s="833"/>
      <c r="C15" s="834"/>
      <c r="D15" s="835"/>
      <c r="E15" s="835"/>
      <c r="F15" s="835"/>
      <c r="G15" s="836"/>
    </row>
    <row r="16" spans="1:7" ht="12">
      <c r="A16" s="171"/>
      <c r="B16" s="171"/>
      <c r="C16" s="172"/>
      <c r="D16" s="172"/>
      <c r="E16" s="172"/>
      <c r="F16" s="172"/>
      <c r="G16" s="172"/>
    </row>
    <row r="17" spans="1:7" ht="60" customHeight="1">
      <c r="A17" s="185" t="s">
        <v>229</v>
      </c>
      <c r="B17" s="185"/>
      <c r="C17" s="827"/>
      <c r="D17" s="828"/>
      <c r="E17" s="828"/>
      <c r="F17" s="828"/>
      <c r="G17" s="829"/>
    </row>
    <row r="18" spans="1:7" ht="12">
      <c r="A18" s="186"/>
      <c r="B18" s="186"/>
      <c r="C18" s="186"/>
      <c r="D18" s="186"/>
      <c r="E18" s="186"/>
      <c r="F18" s="186"/>
      <c r="G18" s="186"/>
    </row>
    <row r="19" spans="1:7" ht="12">
      <c r="A19" s="187"/>
      <c r="B19" s="188"/>
      <c r="C19" s="189"/>
      <c r="D19" s="189"/>
      <c r="E19" s="189"/>
      <c r="F19" s="189"/>
      <c r="G19" s="190"/>
    </row>
    <row r="20" spans="1:7" s="171" customFormat="1" ht="19.5" customHeight="1">
      <c r="A20" s="793" t="s">
        <v>243</v>
      </c>
      <c r="B20" s="794"/>
      <c r="C20" s="192" t="s">
        <v>230</v>
      </c>
      <c r="D20" s="193"/>
      <c r="E20" s="191"/>
      <c r="F20" s="191"/>
      <c r="G20" s="194"/>
    </row>
    <row r="21" spans="1:7" s="171" customFormat="1" ht="9.75" customHeight="1">
      <c r="A21" s="795"/>
      <c r="B21" s="794"/>
      <c r="C21" s="195"/>
      <c r="D21" s="196"/>
      <c r="E21" s="191"/>
      <c r="F21" s="191"/>
      <c r="G21" s="194"/>
    </row>
    <row r="22" spans="1:7" s="171" customFormat="1" ht="19.5" customHeight="1">
      <c r="A22" s="795"/>
      <c r="B22" s="794"/>
      <c r="C22" s="192" t="s">
        <v>231</v>
      </c>
      <c r="D22" s="193"/>
      <c r="E22" s="197"/>
      <c r="F22" s="197"/>
      <c r="G22" s="198"/>
    </row>
    <row r="23" spans="1:7" s="171" customFormat="1" ht="9.75" customHeight="1">
      <c r="A23" s="795"/>
      <c r="B23" s="794"/>
      <c r="C23" s="195"/>
      <c r="D23" s="196"/>
      <c r="E23" s="197"/>
      <c r="F23" s="197"/>
      <c r="G23" s="198"/>
    </row>
    <row r="24" spans="1:7" s="200" customFormat="1" ht="19.5" customHeight="1">
      <c r="A24" s="795"/>
      <c r="B24" s="794"/>
      <c r="C24" s="192" t="s">
        <v>232</v>
      </c>
      <c r="D24" s="199"/>
      <c r="E24" s="196"/>
      <c r="F24" s="197"/>
      <c r="G24" s="198"/>
    </row>
    <row r="25" spans="1:7" s="200" customFormat="1" ht="9.75" customHeight="1">
      <c r="A25" s="795"/>
      <c r="B25" s="794"/>
      <c r="C25" s="201"/>
      <c r="D25" s="197"/>
      <c r="E25" s="196"/>
      <c r="F25" s="197"/>
      <c r="G25" s="198"/>
    </row>
    <row r="26" spans="1:7" s="171" customFormat="1" ht="19.5" customHeight="1">
      <c r="A26" s="795"/>
      <c r="B26" s="794"/>
      <c r="C26" s="192" t="s">
        <v>233</v>
      </c>
      <c r="D26" s="199"/>
      <c r="E26" s="197"/>
      <c r="F26" s="197"/>
      <c r="G26" s="198"/>
    </row>
    <row r="27" spans="1:7" ht="12">
      <c r="A27" s="202"/>
      <c r="B27" s="203"/>
      <c r="C27" s="204"/>
      <c r="D27" s="204"/>
      <c r="E27" s="204"/>
      <c r="F27" s="204"/>
      <c r="G27" s="205"/>
    </row>
    <row r="28" spans="3:7" ht="12">
      <c r="C28" s="172"/>
      <c r="D28" s="172"/>
      <c r="E28" s="172"/>
      <c r="F28" s="172"/>
      <c r="G28" s="172"/>
    </row>
    <row r="29" spans="1:7" ht="12">
      <c r="A29" s="187"/>
      <c r="B29" s="188"/>
      <c r="C29" s="189"/>
      <c r="D29" s="189"/>
      <c r="E29" s="189"/>
      <c r="F29" s="189"/>
      <c r="G29" s="190"/>
    </row>
    <row r="30" spans="1:7" s="171" customFormat="1" ht="18">
      <c r="A30" s="791" t="s">
        <v>234</v>
      </c>
      <c r="B30" s="792"/>
      <c r="C30" s="206"/>
      <c r="D30" s="199"/>
      <c r="E30" s="197" t="s">
        <v>235</v>
      </c>
      <c r="F30" s="206"/>
      <c r="G30" s="207"/>
    </row>
    <row r="31" spans="1:7" ht="12.75" thickBot="1">
      <c r="A31" s="208"/>
      <c r="B31" s="209"/>
      <c r="C31" s="184"/>
      <c r="D31" s="184"/>
      <c r="E31" s="184"/>
      <c r="F31" s="184"/>
      <c r="G31" s="210"/>
    </row>
    <row r="32" spans="1:7" ht="12">
      <c r="A32" s="802" t="s">
        <v>236</v>
      </c>
      <c r="B32" s="803"/>
      <c r="C32" s="803"/>
      <c r="D32" s="803"/>
      <c r="E32" s="803"/>
      <c r="F32" s="803"/>
      <c r="G32" s="804"/>
    </row>
    <row r="33" spans="1:7" ht="12">
      <c r="A33" s="805"/>
      <c r="B33" s="806"/>
      <c r="C33" s="806"/>
      <c r="D33" s="806"/>
      <c r="E33" s="806"/>
      <c r="F33" s="806"/>
      <c r="G33" s="807"/>
    </row>
    <row r="34" spans="1:7" ht="12">
      <c r="A34" s="805"/>
      <c r="B34" s="806"/>
      <c r="C34" s="806"/>
      <c r="D34" s="806"/>
      <c r="E34" s="806"/>
      <c r="F34" s="806"/>
      <c r="G34" s="807"/>
    </row>
    <row r="35" spans="1:7" ht="12">
      <c r="A35" s="805"/>
      <c r="B35" s="806"/>
      <c r="C35" s="806"/>
      <c r="D35" s="806"/>
      <c r="E35" s="806"/>
      <c r="F35" s="806"/>
      <c r="G35" s="807"/>
    </row>
    <row r="36" spans="1:7" ht="12">
      <c r="A36" s="805"/>
      <c r="B36" s="806"/>
      <c r="C36" s="806"/>
      <c r="D36" s="806"/>
      <c r="E36" s="806"/>
      <c r="F36" s="806"/>
      <c r="G36" s="807"/>
    </row>
    <row r="37" spans="1:7" ht="12">
      <c r="A37" s="805"/>
      <c r="B37" s="806"/>
      <c r="C37" s="806"/>
      <c r="D37" s="806"/>
      <c r="E37" s="806"/>
      <c r="F37" s="806"/>
      <c r="G37" s="807"/>
    </row>
    <row r="38" spans="1:7" ht="12">
      <c r="A38" s="805"/>
      <c r="B38" s="806"/>
      <c r="C38" s="806"/>
      <c r="D38" s="806"/>
      <c r="E38" s="806"/>
      <c r="F38" s="806"/>
      <c r="G38" s="807"/>
    </row>
    <row r="39" spans="1:7" ht="12">
      <c r="A39" s="805"/>
      <c r="B39" s="806"/>
      <c r="C39" s="806"/>
      <c r="D39" s="806"/>
      <c r="E39" s="806"/>
      <c r="F39" s="806"/>
      <c r="G39" s="807"/>
    </row>
    <row r="40" spans="1:7" ht="12">
      <c r="A40" s="805"/>
      <c r="B40" s="806"/>
      <c r="C40" s="806"/>
      <c r="D40" s="806"/>
      <c r="E40" s="806"/>
      <c r="F40" s="806"/>
      <c r="G40" s="807"/>
    </row>
    <row r="41" spans="1:7" ht="12">
      <c r="A41" s="805"/>
      <c r="B41" s="806"/>
      <c r="C41" s="806"/>
      <c r="D41" s="806"/>
      <c r="E41" s="806"/>
      <c r="F41" s="806"/>
      <c r="G41" s="807"/>
    </row>
    <row r="42" spans="1:7" ht="12">
      <c r="A42" s="805"/>
      <c r="B42" s="806"/>
      <c r="C42" s="806"/>
      <c r="D42" s="806"/>
      <c r="E42" s="806"/>
      <c r="F42" s="806"/>
      <c r="G42" s="807"/>
    </row>
    <row r="43" spans="1:7" ht="12">
      <c r="A43" s="805"/>
      <c r="B43" s="806"/>
      <c r="C43" s="806"/>
      <c r="D43" s="806"/>
      <c r="E43" s="806"/>
      <c r="F43" s="806"/>
      <c r="G43" s="807"/>
    </row>
    <row r="44" spans="1:7" ht="12">
      <c r="A44" s="805"/>
      <c r="B44" s="806"/>
      <c r="C44" s="806"/>
      <c r="D44" s="806"/>
      <c r="E44" s="806"/>
      <c r="F44" s="806"/>
      <c r="G44" s="807"/>
    </row>
    <row r="45" spans="1:7" ht="12">
      <c r="A45" s="805"/>
      <c r="B45" s="806"/>
      <c r="C45" s="806"/>
      <c r="D45" s="806"/>
      <c r="E45" s="806"/>
      <c r="F45" s="806"/>
      <c r="G45" s="807"/>
    </row>
    <row r="46" spans="1:7" ht="12">
      <c r="A46" s="805"/>
      <c r="B46" s="806"/>
      <c r="C46" s="806"/>
      <c r="D46" s="806"/>
      <c r="E46" s="806"/>
      <c r="F46" s="806"/>
      <c r="G46" s="807"/>
    </row>
    <row r="47" spans="1:7" ht="12">
      <c r="A47" s="805"/>
      <c r="B47" s="806"/>
      <c r="C47" s="806"/>
      <c r="D47" s="806"/>
      <c r="E47" s="806"/>
      <c r="F47" s="806"/>
      <c r="G47" s="807"/>
    </row>
    <row r="48" spans="1:7" ht="12">
      <c r="A48" s="805"/>
      <c r="B48" s="806"/>
      <c r="C48" s="806"/>
      <c r="D48" s="806"/>
      <c r="E48" s="806"/>
      <c r="F48" s="806"/>
      <c r="G48" s="807"/>
    </row>
    <row r="49" spans="1:7" ht="12">
      <c r="A49" s="805"/>
      <c r="B49" s="806"/>
      <c r="C49" s="806"/>
      <c r="D49" s="806"/>
      <c r="E49" s="806"/>
      <c r="F49" s="806"/>
      <c r="G49" s="807"/>
    </row>
    <row r="50" spans="1:7" ht="12.75" thickBot="1">
      <c r="A50" s="808"/>
      <c r="B50" s="809"/>
      <c r="C50" s="809"/>
      <c r="D50" s="809"/>
      <c r="E50" s="809"/>
      <c r="F50" s="809"/>
      <c r="G50" s="810"/>
    </row>
    <row r="52" spans="1:7" ht="12">
      <c r="A52" s="821" t="s">
        <v>237</v>
      </c>
      <c r="B52" s="822"/>
      <c r="C52" s="818" t="s">
        <v>238</v>
      </c>
      <c r="D52" s="819"/>
      <c r="E52" s="819"/>
      <c r="F52" s="819"/>
      <c r="G52" s="820"/>
    </row>
    <row r="53" spans="1:7" ht="12.75" customHeight="1">
      <c r="A53" s="823"/>
      <c r="B53" s="824"/>
      <c r="C53" s="798"/>
      <c r="D53" s="799"/>
      <c r="E53" s="811"/>
      <c r="F53" s="811"/>
      <c r="G53" s="812"/>
    </row>
    <row r="54" spans="1:7" ht="12.75" customHeight="1">
      <c r="A54" s="823"/>
      <c r="B54" s="824"/>
      <c r="C54" s="800"/>
      <c r="D54" s="801"/>
      <c r="E54" s="813"/>
      <c r="F54" s="813"/>
      <c r="G54" s="814"/>
    </row>
    <row r="55" spans="1:7" ht="10.5" customHeight="1">
      <c r="A55" s="825"/>
      <c r="B55" s="826"/>
      <c r="C55" s="815" t="s">
        <v>166</v>
      </c>
      <c r="D55" s="797"/>
      <c r="E55" s="796" t="s">
        <v>411</v>
      </c>
      <c r="F55" s="796"/>
      <c r="G55" s="797"/>
    </row>
    <row r="56" ht="12">
      <c r="A56" s="209"/>
    </row>
    <row r="57" spans="1:7" ht="12">
      <c r="A57" s="213" t="s">
        <v>239</v>
      </c>
      <c r="B57" s="213" t="s">
        <v>240</v>
      </c>
      <c r="C57" s="818" t="s">
        <v>127</v>
      </c>
      <c r="D57" s="819"/>
      <c r="E57" s="819"/>
      <c r="F57" s="819"/>
      <c r="G57" s="820"/>
    </row>
    <row r="58" spans="1:7" ht="12.75" customHeight="1">
      <c r="A58" s="830"/>
      <c r="B58" s="789"/>
      <c r="C58" s="798"/>
      <c r="D58" s="799"/>
      <c r="E58" s="811"/>
      <c r="F58" s="811"/>
      <c r="G58" s="812"/>
    </row>
    <row r="59" spans="1:7" ht="12.75" customHeight="1">
      <c r="A59" s="831"/>
      <c r="B59" s="790"/>
      <c r="C59" s="800"/>
      <c r="D59" s="801"/>
      <c r="E59" s="813"/>
      <c r="F59" s="813"/>
      <c r="G59" s="814"/>
    </row>
    <row r="60" spans="1:7" ht="11.25" customHeight="1">
      <c r="A60" s="214" t="s">
        <v>241</v>
      </c>
      <c r="B60" s="212" t="s">
        <v>242</v>
      </c>
      <c r="C60" s="815" t="s">
        <v>166</v>
      </c>
      <c r="D60" s="797"/>
      <c r="E60" s="796" t="s">
        <v>411</v>
      </c>
      <c r="F60" s="796"/>
      <c r="G60" s="797"/>
    </row>
    <row r="199" spans="1:7" ht="12">
      <c r="A199" s="209"/>
      <c r="B199" s="209"/>
      <c r="C199" s="209"/>
      <c r="E199" s="215"/>
      <c r="F199" s="215"/>
      <c r="G199" s="211"/>
    </row>
    <row r="200" spans="1:7" ht="12" hidden="1">
      <c r="A200" s="216" t="s">
        <v>410</v>
      </c>
      <c r="B200" s="216" t="str">
        <f>IF($C$7="МУЖЧИНЫ И ЖЕНЩИНЫ","МУЖЧИНЫ",IF($C$7="ДО 19 ЛЕТ","ЮНИОРЫ","ЮНОШИ"))</f>
        <v>ЮНОШИ</v>
      </c>
      <c r="C200" s="217" t="s">
        <v>170</v>
      </c>
      <c r="D200" s="217" t="s">
        <v>171</v>
      </c>
      <c r="E200" s="215"/>
      <c r="F200" s="215"/>
      <c r="G200" s="211"/>
    </row>
    <row r="201" spans="1:7" ht="12" hidden="1">
      <c r="A201" s="216" t="s">
        <v>216</v>
      </c>
      <c r="B201" s="216" t="str">
        <f>IF($C$7="МУЖЧИНЫ И ЖЕНЩИНЫ","ЖЕНЩИНЫ",IF($C$7="ДО 19 ЛЕТ","ЮНИОРКИ","ДЕВУШКИ"))</f>
        <v>ДЕВУШКИ</v>
      </c>
      <c r="C201" s="217" t="s">
        <v>173</v>
      </c>
      <c r="D201" s="217" t="s">
        <v>174</v>
      </c>
      <c r="E201" s="215"/>
      <c r="F201" s="215"/>
      <c r="G201" s="211"/>
    </row>
    <row r="202" spans="1:7" ht="12" hidden="1">
      <c r="A202" s="216" t="s">
        <v>217</v>
      </c>
      <c r="B202" s="216"/>
      <c r="C202" s="217" t="s">
        <v>177</v>
      </c>
      <c r="D202" s="217" t="s">
        <v>140</v>
      </c>
      <c r="E202" s="215"/>
      <c r="F202" s="215"/>
      <c r="G202" s="211"/>
    </row>
    <row r="203" spans="1:7" ht="12" hidden="1">
      <c r="A203" s="216" t="s">
        <v>206</v>
      </c>
      <c r="B203" s="216"/>
      <c r="C203" s="217" t="s">
        <v>139</v>
      </c>
      <c r="D203" s="217" t="s">
        <v>181</v>
      </c>
      <c r="E203" s="215"/>
      <c r="F203" s="215"/>
      <c r="G203" s="211"/>
    </row>
    <row r="204" spans="1:7" ht="12" hidden="1">
      <c r="A204" s="216" t="s">
        <v>218</v>
      </c>
      <c r="B204" s="216"/>
      <c r="C204" s="217" t="s">
        <v>184</v>
      </c>
      <c r="D204" s="217" t="s">
        <v>185</v>
      </c>
      <c r="E204" s="215"/>
      <c r="F204" s="215"/>
      <c r="G204" s="211"/>
    </row>
    <row r="205" spans="1:7" ht="12" hidden="1">
      <c r="A205" s="216" t="s">
        <v>219</v>
      </c>
      <c r="B205" s="216"/>
      <c r="C205" s="217" t="s">
        <v>188</v>
      </c>
      <c r="D205" s="217"/>
      <c r="E205" s="215"/>
      <c r="F205" s="215"/>
      <c r="G205" s="211"/>
    </row>
    <row r="206" spans="1:7" ht="12" hidden="1">
      <c r="A206" s="216"/>
      <c r="B206" s="216"/>
      <c r="C206" s="217" t="s">
        <v>190</v>
      </c>
      <c r="D206" s="217"/>
      <c r="E206" s="215"/>
      <c r="F206" s="215"/>
      <c r="G206" s="211"/>
    </row>
    <row r="207" spans="1:7" ht="12">
      <c r="A207" s="209"/>
      <c r="B207" s="209"/>
      <c r="C207" s="209"/>
      <c r="E207" s="215"/>
      <c r="F207" s="215"/>
      <c r="G207" s="211"/>
    </row>
  </sheetData>
  <sheetProtection/>
  <mergeCells count="28">
    <mergeCell ref="A9:B9"/>
    <mergeCell ref="A13:B13"/>
    <mergeCell ref="C11:G11"/>
    <mergeCell ref="A15:B15"/>
    <mergeCell ref="C15:G15"/>
    <mergeCell ref="A1:G1"/>
    <mergeCell ref="A3:G3"/>
    <mergeCell ref="A4:G4"/>
    <mergeCell ref="A11:B11"/>
    <mergeCell ref="D6:E6"/>
    <mergeCell ref="D7:E7"/>
    <mergeCell ref="C52:G52"/>
    <mergeCell ref="A52:B55"/>
    <mergeCell ref="C60:D60"/>
    <mergeCell ref="E60:G60"/>
    <mergeCell ref="C57:G57"/>
    <mergeCell ref="C58:D59"/>
    <mergeCell ref="E58:G59"/>
    <mergeCell ref="C17:G17"/>
    <mergeCell ref="A58:A59"/>
    <mergeCell ref="B58:B59"/>
    <mergeCell ref="A30:B30"/>
    <mergeCell ref="A20:B26"/>
    <mergeCell ref="E55:G55"/>
    <mergeCell ref="C53:D54"/>
    <mergeCell ref="A32:G50"/>
    <mergeCell ref="E53:G54"/>
    <mergeCell ref="C55:D55"/>
  </mergeCells>
  <conditionalFormatting sqref="C20 C22 C24 C26">
    <cfRule type="expression" priority="1" dxfId="4" stopIfTrue="1">
      <formula>D20=""</formula>
    </cfRule>
  </conditionalFormatting>
  <conditionalFormatting sqref="A30:B30">
    <cfRule type="expression" priority="2" dxfId="4" stopIfTrue="1">
      <formula>D30=""</formula>
    </cfRule>
  </conditionalFormatting>
  <dataValidations count="4">
    <dataValidation type="list" allowBlank="1" showInputMessage="1" showErrorMessage="1" sqref="D7:E8">
      <formula1>$B$200:$B$201</formula1>
    </dataValidation>
    <dataValidation type="list" allowBlank="1" showInputMessage="1" showErrorMessage="1" sqref="C7:C8">
      <formula1>$A$200:$A$205</formula1>
    </dataValidation>
    <dataValidation type="list" allowBlank="1" showInputMessage="1" showErrorMessage="1" sqref="F7:F8">
      <formula1>$C$200:$C$206</formula1>
    </dataValidation>
    <dataValidation type="list" allowBlank="1" showInputMessage="1" showErrorMessage="1" sqref="G7:G8">
      <formula1>$D$200:$D$204</formula1>
    </dataValidation>
  </dataValidations>
  <printOptions horizontalCentered="1"/>
  <pageMargins left="0.1968503937007874" right="0.1968503937007874" top="0.3937007874015748" bottom="0.3937007874015748" header="0.2362204724409449" footer="0.35433070866141736"/>
  <pageSetup fitToHeight="1" fitToWidth="1" horizontalDpi="600" verticalDpi="600" orientation="portrait" paperSize="9" scale="83" r:id="rId4"/>
  <headerFooter>
    <oddHeader>&amp;L&amp;G&amp;R&amp;G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213"/>
  <sheetViews>
    <sheetView showGridLines="0" zoomScalePageLayoutView="0" workbookViewId="0" topLeftCell="A1">
      <selection activeCell="A4" sqref="A4:M4"/>
    </sheetView>
  </sheetViews>
  <sheetFormatPr defaultColWidth="9.140625" defaultRowHeight="15"/>
  <cols>
    <col min="1" max="1" width="5.7109375" style="8" customWidth="1"/>
    <col min="2" max="2" width="6.7109375" style="8" customWidth="1"/>
    <col min="3" max="3" width="1.28515625" style="8" bestFit="1" customWidth="1"/>
    <col min="4" max="4" width="19.140625" style="8" customWidth="1"/>
    <col min="5" max="5" width="2.421875" style="8" customWidth="1"/>
    <col min="6" max="6" width="18.57421875" style="8" customWidth="1"/>
    <col min="7" max="7" width="18.140625" style="8" customWidth="1"/>
    <col min="8" max="8" width="16.7109375" style="8" customWidth="1"/>
    <col min="9" max="9" width="2.7109375" style="8" customWidth="1"/>
    <col min="10" max="10" width="23.421875" style="2" customWidth="1"/>
    <col min="11" max="12" width="8.57421875" style="2" customWidth="1"/>
    <col min="13" max="16384" width="9.140625" style="2" customWidth="1"/>
  </cols>
  <sheetData>
    <row r="1" spans="1:13" s="171" customFormat="1" ht="53.25" customHeight="1">
      <c r="A1" s="740" t="s">
        <v>253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</row>
    <row r="2" spans="1:13" s="173" customFormat="1" ht="7.5" customHeight="1">
      <c r="A2" s="785"/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</row>
    <row r="3" spans="1:13" s="151" customFormat="1" ht="9.75">
      <c r="A3" s="742" t="s">
        <v>201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</row>
    <row r="4" spans="1:13" s="152" customFormat="1" ht="24" customHeight="1">
      <c r="A4" s="743"/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</row>
    <row r="5" spans="1:10" s="152" customFormat="1" ht="4.5" customHeight="1">
      <c r="A5" s="153"/>
      <c r="B5" s="153"/>
      <c r="C5" s="153"/>
      <c r="D5" s="741"/>
      <c r="E5" s="741"/>
      <c r="F5" s="741"/>
      <c r="G5" s="741"/>
      <c r="H5" s="741"/>
      <c r="I5" s="741"/>
      <c r="J5" s="741"/>
    </row>
    <row r="6" spans="1:13" s="154" customFormat="1" ht="12">
      <c r="A6" s="744" t="s">
        <v>202</v>
      </c>
      <c r="B6" s="745"/>
      <c r="C6" s="745"/>
      <c r="D6" s="745"/>
      <c r="E6" s="845"/>
      <c r="F6" s="222" t="s">
        <v>3</v>
      </c>
      <c r="G6" s="749" t="s">
        <v>167</v>
      </c>
      <c r="H6" s="749"/>
      <c r="I6" s="777" t="s">
        <v>203</v>
      </c>
      <c r="J6" s="778"/>
      <c r="K6" s="772" t="s">
        <v>204</v>
      </c>
      <c r="L6" s="773"/>
      <c r="M6" s="223" t="s">
        <v>205</v>
      </c>
    </row>
    <row r="7" spans="1:13" s="154" customFormat="1" ht="14.25" customHeight="1">
      <c r="A7" s="774"/>
      <c r="B7" s="775"/>
      <c r="C7" s="775"/>
      <c r="D7" s="775"/>
      <c r="E7" s="846"/>
      <c r="F7" s="155"/>
      <c r="G7" s="750"/>
      <c r="H7" s="750"/>
      <c r="I7" s="779"/>
      <c r="J7" s="780"/>
      <c r="K7" s="776"/>
      <c r="L7" s="776"/>
      <c r="M7" s="156"/>
    </row>
    <row r="8" spans="4:13" ht="8.25" customHeight="1">
      <c r="D8" s="9"/>
      <c r="E8" s="9"/>
      <c r="F8" s="19"/>
      <c r="G8" s="13"/>
      <c r="H8" s="13"/>
      <c r="I8" s="13"/>
      <c r="J8" s="13"/>
      <c r="K8" s="20"/>
      <c r="L8" s="3"/>
      <c r="M8" s="14"/>
    </row>
    <row r="9" spans="1:13" s="151" customFormat="1" ht="9.75">
      <c r="A9" s="742" t="s">
        <v>244</v>
      </c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</row>
    <row r="10" spans="1:13" s="152" customFormat="1" ht="24" customHeight="1">
      <c r="A10" s="743"/>
      <c r="B10" s="743"/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</row>
    <row r="11" spans="4:13" ht="27" customHeight="1">
      <c r="D11" s="9"/>
      <c r="E11" s="9"/>
      <c r="F11" s="19"/>
      <c r="G11" s="13"/>
      <c r="H11" s="13"/>
      <c r="I11" s="13"/>
      <c r="J11" s="13"/>
      <c r="K11" s="20"/>
      <c r="L11" s="3"/>
      <c r="M11" s="14"/>
    </row>
    <row r="12" spans="1:13" s="15" customFormat="1" ht="9.75" customHeight="1">
      <c r="A12" s="742" t="s">
        <v>246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</row>
    <row r="13" spans="1:13" s="8" customFormat="1" ht="219" customHeight="1">
      <c r="A13" s="842"/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4"/>
    </row>
    <row r="14" s="8" customFormat="1" ht="12"/>
    <row r="15" spans="1:13" ht="12.75" customHeight="1">
      <c r="A15" s="721" t="s">
        <v>214</v>
      </c>
      <c r="B15" s="722"/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3"/>
    </row>
    <row r="16" spans="1:13" ht="12.75" customHeight="1">
      <c r="A16" s="753" t="s">
        <v>83</v>
      </c>
      <c r="B16" s="754"/>
      <c r="C16" s="754"/>
      <c r="D16" s="754"/>
      <c r="E16" s="754"/>
      <c r="F16" s="754"/>
      <c r="G16" s="751"/>
      <c r="H16" s="751"/>
      <c r="I16" s="751"/>
      <c r="J16" s="751"/>
      <c r="K16" s="751"/>
      <c r="L16" s="751"/>
      <c r="M16" s="752"/>
    </row>
    <row r="17" spans="1:13" s="157" customFormat="1" ht="11.25" customHeight="1">
      <c r="A17" s="724" t="s">
        <v>26</v>
      </c>
      <c r="B17" s="724"/>
      <c r="C17" s="724"/>
      <c r="D17" s="724"/>
      <c r="E17" s="724"/>
      <c r="F17" s="725"/>
      <c r="G17" s="728"/>
      <c r="H17" s="728"/>
      <c r="I17" s="730"/>
      <c r="J17" s="731"/>
      <c r="K17" s="731"/>
      <c r="L17" s="731"/>
      <c r="M17" s="732"/>
    </row>
    <row r="18" spans="1:13" s="157" customFormat="1" ht="11.25" customHeight="1">
      <c r="A18" s="726"/>
      <c r="B18" s="726"/>
      <c r="C18" s="726"/>
      <c r="D18" s="726"/>
      <c r="E18" s="726"/>
      <c r="F18" s="727"/>
      <c r="G18" s="729"/>
      <c r="H18" s="729"/>
      <c r="I18" s="733"/>
      <c r="J18" s="734"/>
      <c r="K18" s="734"/>
      <c r="L18" s="734"/>
      <c r="M18" s="735"/>
    </row>
    <row r="19" spans="1:13" s="157" customFormat="1" ht="11.25" customHeight="1">
      <c r="A19" s="726"/>
      <c r="B19" s="726"/>
      <c r="C19" s="726"/>
      <c r="D19" s="726"/>
      <c r="E19" s="726"/>
      <c r="F19" s="727"/>
      <c r="G19" s="719" t="s">
        <v>125</v>
      </c>
      <c r="H19" s="719"/>
      <c r="I19" s="719" t="s">
        <v>215</v>
      </c>
      <c r="J19" s="719"/>
      <c r="K19" s="719"/>
      <c r="L19" s="719"/>
      <c r="M19" s="719"/>
    </row>
    <row r="200" spans="6:7" s="163" customFormat="1" ht="12" customHeight="1">
      <c r="F200" s="164"/>
      <c r="G200" s="165"/>
    </row>
    <row r="201" spans="1:9" ht="14.25" hidden="1">
      <c r="A201" s="166" t="s">
        <v>410</v>
      </c>
      <c r="B201" s="166" t="str">
        <f>IF($G$7="МУЖЧИНЫ И ЖЕНЩИНЫ","МУЖЧИНЫ",IF($G$7="ДО 19 ЛЕТ","ЮНИОРЫ","ЮНОШИ"))</f>
        <v>ЮНОШИ</v>
      </c>
      <c r="C201" s="167" t="s">
        <v>170</v>
      </c>
      <c r="D201" s="167" t="s">
        <v>171</v>
      </c>
      <c r="E201" s="168"/>
      <c r="F201" s="168"/>
      <c r="G201" s="169"/>
      <c r="H201" s="168"/>
      <c r="I201" s="168"/>
    </row>
    <row r="202" spans="1:9" ht="14.25" hidden="1">
      <c r="A202" s="166" t="s">
        <v>216</v>
      </c>
      <c r="B202" s="166" t="str">
        <f>IF($G$7="МУЖЧИНЫ И ЖЕНЩИНЫ","ЖЕНЩИНЫ",IF($G$7="ДО 19 ЛЕТ","ЮНИОРКИ","ДЕВУШКИ"))</f>
        <v>ДЕВУШКИ</v>
      </c>
      <c r="C202" s="167" t="s">
        <v>173</v>
      </c>
      <c r="D202" s="167" t="s">
        <v>174</v>
      </c>
      <c r="E202" s="168"/>
      <c r="F202" s="168"/>
      <c r="G202" s="169"/>
      <c r="H202" s="168"/>
      <c r="I202" s="168"/>
    </row>
    <row r="203" spans="1:9" ht="14.25" hidden="1">
      <c r="A203" s="166" t="s">
        <v>217</v>
      </c>
      <c r="B203" s="166" t="str">
        <f>IF($G$7="МУЖЧИНЫ И ЖЕНЩИНЫ","МУЖЧИНЫ И ЖЕНЩИНЫ",IF($G$7="ДО 19 ЛЕТ","ЮНИОРЫ И ЮНИОРКИ","ЮНОШИ И ДЕВУШКИ"))</f>
        <v>ЮНОШИ И ДЕВУШКИ</v>
      </c>
      <c r="C203" s="167" t="s">
        <v>177</v>
      </c>
      <c r="D203" s="167" t="s">
        <v>140</v>
      </c>
      <c r="E203" s="168"/>
      <c r="F203" s="168"/>
      <c r="G203" s="169"/>
      <c r="H203" s="168"/>
      <c r="I203" s="168"/>
    </row>
    <row r="204" spans="1:9" ht="14.25" hidden="1">
      <c r="A204" s="166" t="s">
        <v>206</v>
      </c>
      <c r="B204" s="166"/>
      <c r="C204" s="167" t="s">
        <v>139</v>
      </c>
      <c r="D204" s="167" t="s">
        <v>181</v>
      </c>
      <c r="E204" s="168"/>
      <c r="F204" s="168"/>
      <c r="G204" s="169"/>
      <c r="H204" s="168"/>
      <c r="I204" s="168"/>
    </row>
    <row r="205" spans="1:9" ht="14.25" hidden="1">
      <c r="A205" s="166" t="s">
        <v>218</v>
      </c>
      <c r="B205" s="166"/>
      <c r="C205" s="167" t="s">
        <v>184</v>
      </c>
      <c r="D205" s="167" t="s">
        <v>185</v>
      </c>
      <c r="E205" s="168"/>
      <c r="F205" s="168"/>
      <c r="G205" s="169"/>
      <c r="H205" s="168"/>
      <c r="I205" s="168"/>
    </row>
    <row r="206" spans="1:9" ht="14.25" hidden="1">
      <c r="A206" s="166" t="s">
        <v>219</v>
      </c>
      <c r="B206" s="166"/>
      <c r="C206" s="167" t="s">
        <v>188</v>
      </c>
      <c r="D206" s="167"/>
      <c r="E206" s="168"/>
      <c r="F206" s="168"/>
      <c r="G206" s="169"/>
      <c r="H206" s="168"/>
      <c r="I206" s="168"/>
    </row>
    <row r="207" spans="1:9" ht="14.25" hidden="1">
      <c r="A207" s="166"/>
      <c r="B207" s="166"/>
      <c r="C207" s="167" t="s">
        <v>190</v>
      </c>
      <c r="D207" s="167"/>
      <c r="E207" s="168"/>
      <c r="F207" s="168"/>
      <c r="G207" s="169"/>
      <c r="H207" s="168"/>
      <c r="I207" s="168"/>
    </row>
    <row r="208" spans="6:7" s="163" customFormat="1" ht="12" customHeight="1">
      <c r="F208" s="164"/>
      <c r="G208" s="165"/>
    </row>
    <row r="209" ht="14.25">
      <c r="F209" s="162"/>
    </row>
    <row r="210" ht="14.25">
      <c r="F210" s="162"/>
    </row>
    <row r="211" ht="14.25">
      <c r="F211" s="162"/>
    </row>
    <row r="212" ht="14.25">
      <c r="F212" s="162"/>
    </row>
    <row r="213" ht="14.25">
      <c r="F213" s="162"/>
    </row>
  </sheetData>
  <sheetProtection/>
  <mergeCells count="25">
    <mergeCell ref="A7:E7"/>
    <mergeCell ref="I6:J6"/>
    <mergeCell ref="I7:J7"/>
    <mergeCell ref="G7:H7"/>
    <mergeCell ref="A1:M1"/>
    <mergeCell ref="D5:J5"/>
    <mergeCell ref="A3:M3"/>
    <mergeCell ref="A4:M4"/>
    <mergeCell ref="A2:M2"/>
    <mergeCell ref="A12:M12"/>
    <mergeCell ref="K6:L6"/>
    <mergeCell ref="K7:L7"/>
    <mergeCell ref="G6:H6"/>
    <mergeCell ref="G19:H19"/>
    <mergeCell ref="I19:M19"/>
    <mergeCell ref="A9:M9"/>
    <mergeCell ref="A10:M10"/>
    <mergeCell ref="G17:H18"/>
    <mergeCell ref="A6:E6"/>
    <mergeCell ref="I17:M18"/>
    <mergeCell ref="A16:F16"/>
    <mergeCell ref="G16:M16"/>
    <mergeCell ref="A17:F19"/>
    <mergeCell ref="A15:M15"/>
    <mergeCell ref="A13:M13"/>
  </mergeCells>
  <dataValidations count="4">
    <dataValidation type="list" allowBlank="1" showInputMessage="1" showErrorMessage="1" sqref="M7">
      <formula1>$D$201:$D$205</formula1>
    </dataValidation>
    <dataValidation type="list" allowBlank="1" showInputMessage="1" showErrorMessage="1" sqref="G7:H7">
      <formula1>$A$201:$A$206</formula1>
    </dataValidation>
    <dataValidation type="list" allowBlank="1" showInputMessage="1" showErrorMessage="1" sqref="I7:J7">
      <formula1>$B$201:$B$203</formula1>
    </dataValidation>
    <dataValidation type="list" allowBlank="1" showInputMessage="1" showErrorMessage="1" sqref="K7:L7">
      <formula1>$C$201:$C$207</formula1>
    </dataValidation>
  </dataValidations>
  <printOptions horizontalCentered="1"/>
  <pageMargins left="0.1968503937007874" right="0.1968503937007874" top="0.35433070866141736" bottom="0.3937007874015748" header="0.2755905511811024" footer="0.35433070866141736"/>
  <pageSetup fitToHeight="1" fitToWidth="1" horizontalDpi="600" verticalDpi="600" orientation="landscape" paperSize="9" r:id="rId4"/>
  <headerFooter>
    <oddHeader>&amp;L&amp;G&amp;R&amp;G</oddHeader>
  </headerFooter>
  <drawing r:id="rId2"/>
  <legacyDrawing r:id="rId1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AI105"/>
  <sheetViews>
    <sheetView showGridLines="0" zoomScalePageLayoutView="0" workbookViewId="0" topLeftCell="A1">
      <selection activeCell="E7" sqref="E7"/>
    </sheetView>
  </sheetViews>
  <sheetFormatPr defaultColWidth="2.8515625" defaultRowHeight="15"/>
  <cols>
    <col min="1" max="33" width="3.00390625" style="2" customWidth="1"/>
    <col min="34" max="16384" width="2.8515625" style="2" customWidth="1"/>
  </cols>
  <sheetData>
    <row r="1" spans="31:34" ht="12.75">
      <c r="AE1" s="857"/>
      <c r="AF1" s="857"/>
      <c r="AG1" s="857"/>
      <c r="AH1" s="857"/>
    </row>
    <row r="2" spans="1:33" s="9" customFormat="1" ht="25.5" customHeight="1">
      <c r="A2" s="858"/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</row>
    <row r="3" spans="1:33" s="9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28" s="9" customFormat="1" ht="13.5" customHeight="1">
      <c r="A4" s="4"/>
      <c r="B4" s="4"/>
      <c r="C4" s="4"/>
      <c r="D4" s="4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33" s="9" customFormat="1" ht="22.5" customHeight="1">
      <c r="A5" s="859" t="s">
        <v>417</v>
      </c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59"/>
      <c r="Q5" s="859"/>
      <c r="R5" s="859"/>
      <c r="S5" s="859"/>
      <c r="T5" s="859"/>
      <c r="U5" s="859"/>
      <c r="V5" s="859"/>
      <c r="W5" s="859"/>
      <c r="X5" s="859"/>
      <c r="Y5" s="859"/>
      <c r="Z5" s="859"/>
      <c r="AA5" s="859"/>
      <c r="AB5" s="859"/>
      <c r="AC5" s="859"/>
      <c r="AD5" s="859"/>
      <c r="AE5" s="859"/>
      <c r="AF5" s="859"/>
      <c r="AG5" s="859"/>
    </row>
    <row r="7" spans="1:33" ht="12">
      <c r="A7" s="2" t="s">
        <v>84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ht="7.5" customHeight="1"/>
    <row r="9" spans="1:33" ht="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ht="7.5" customHeight="1"/>
    <row r="11" spans="1:33" ht="1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ht="7.5" customHeight="1"/>
    <row r="13" spans="1:33" ht="12">
      <c r="A13" s="2" t="s">
        <v>418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</row>
    <row r="14" spans="1:33" ht="12">
      <c r="A14" s="847"/>
      <c r="B14" s="847"/>
      <c r="C14" s="847"/>
      <c r="D14" s="847"/>
      <c r="E14" s="847"/>
      <c r="F14" s="847"/>
      <c r="G14" s="847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</row>
    <row r="15" ht="7.5" customHeight="1"/>
    <row r="16" ht="12.75" customHeight="1">
      <c r="A16" s="2" t="s">
        <v>419</v>
      </c>
    </row>
    <row r="17" spans="1:33" ht="1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" customFormat="1" ht="12">
      <c r="A19" s="11"/>
      <c r="B19" s="11"/>
      <c r="C19" s="11"/>
      <c r="D19" s="11"/>
      <c r="E19" s="11"/>
      <c r="F19" s="49"/>
      <c r="G19" s="4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s="1" customFormat="1" ht="8.25" customHeight="1">
      <c r="A20" s="852" t="s">
        <v>59</v>
      </c>
      <c r="B20" s="852"/>
      <c r="C20" s="852"/>
      <c r="D20" s="852"/>
      <c r="E20" s="852"/>
      <c r="F20" s="852"/>
      <c r="G20" s="4"/>
      <c r="H20" s="852" t="s">
        <v>60</v>
      </c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</row>
    <row r="21" spans="1:33" s="1" customFormat="1" ht="1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49"/>
    </row>
    <row r="22" spans="1:33" s="1" customFormat="1" ht="9" customHeight="1">
      <c r="A22" s="850" t="s">
        <v>61</v>
      </c>
      <c r="B22" s="850"/>
      <c r="C22" s="850"/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</row>
    <row r="23" spans="1:33" s="1" customFormat="1" ht="1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2"/>
      <c r="AB23" s="12"/>
      <c r="AC23" s="12"/>
      <c r="AD23" s="12"/>
      <c r="AE23" s="2"/>
      <c r="AF23" s="12"/>
      <c r="AG23" s="12"/>
    </row>
    <row r="24" spans="1:33" s="1" customFormat="1" ht="9" customHeight="1">
      <c r="A24" s="850" t="s">
        <v>62</v>
      </c>
      <c r="B24" s="850"/>
      <c r="C24" s="850"/>
      <c r="D24" s="850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  <c r="X24" s="850"/>
      <c r="Y24" s="850"/>
      <c r="Z24" s="850"/>
      <c r="AB24" s="852" t="s">
        <v>63</v>
      </c>
      <c r="AC24" s="852"/>
      <c r="AD24" s="852"/>
      <c r="AE24" s="856" t="s">
        <v>64</v>
      </c>
      <c r="AF24" s="856"/>
      <c r="AG24" s="856"/>
    </row>
    <row r="25" spans="1:33" s="1" customFormat="1" ht="12">
      <c r="A25" s="5" t="s">
        <v>85</v>
      </c>
      <c r="B25" s="46"/>
      <c r="C25" s="11"/>
      <c r="D25" s="11"/>
      <c r="E25" s="11"/>
      <c r="F25" s="11"/>
      <c r="G25" s="11"/>
      <c r="H25" s="11"/>
      <c r="I25" s="48"/>
      <c r="J25" s="11"/>
      <c r="K25" s="11"/>
      <c r="L25" s="11"/>
      <c r="M25" s="11"/>
      <c r="N25" s="11"/>
      <c r="O25" s="11"/>
      <c r="P25" s="11"/>
      <c r="Q25" s="50"/>
      <c r="R25" s="5" t="s">
        <v>82</v>
      </c>
      <c r="S25" s="46"/>
      <c r="T25" s="11"/>
      <c r="U25" s="11"/>
      <c r="V25" s="11"/>
      <c r="W25" s="11"/>
      <c r="X25" s="11"/>
      <c r="Y25" s="11"/>
      <c r="Z25" s="48"/>
      <c r="AA25" s="11"/>
      <c r="AB25" s="11"/>
      <c r="AC25" s="11"/>
      <c r="AD25" s="11"/>
      <c r="AE25" s="11"/>
      <c r="AF25" s="11"/>
      <c r="AG25" s="11"/>
    </row>
    <row r="26" spans="2:33" s="1" customFormat="1" ht="9" customHeight="1">
      <c r="B26" s="4"/>
      <c r="C26" s="852" t="s">
        <v>66</v>
      </c>
      <c r="D26" s="852"/>
      <c r="E26" s="852"/>
      <c r="F26" s="852"/>
      <c r="G26" s="852"/>
      <c r="H26" s="852"/>
      <c r="I26" s="4"/>
      <c r="J26" s="852" t="s">
        <v>67</v>
      </c>
      <c r="K26" s="852"/>
      <c r="L26" s="852"/>
      <c r="M26" s="852"/>
      <c r="N26" s="852"/>
      <c r="O26" s="852"/>
      <c r="P26" s="852"/>
      <c r="Q26" s="2"/>
      <c r="S26" s="4"/>
      <c r="T26" s="852" t="s">
        <v>66</v>
      </c>
      <c r="U26" s="852"/>
      <c r="V26" s="852"/>
      <c r="W26" s="852"/>
      <c r="X26" s="852"/>
      <c r="Y26" s="852"/>
      <c r="Z26" s="4"/>
      <c r="AA26" s="852" t="s">
        <v>67</v>
      </c>
      <c r="AB26" s="852"/>
      <c r="AC26" s="852"/>
      <c r="AD26" s="852"/>
      <c r="AE26" s="852"/>
      <c r="AF26" s="852"/>
      <c r="AG26" s="852"/>
    </row>
    <row r="27" spans="1:33" s="1" customFormat="1" ht="12.75" customHeight="1">
      <c r="A27" s="5" t="s">
        <v>86</v>
      </c>
      <c r="B27" s="46"/>
      <c r="C27" s="11"/>
      <c r="D27" s="11"/>
      <c r="E27" s="11"/>
      <c r="F27" s="11"/>
      <c r="G27" s="11"/>
      <c r="H27" s="11"/>
      <c r="I27" s="48"/>
      <c r="J27" s="11"/>
      <c r="K27" s="11"/>
      <c r="L27" s="11"/>
      <c r="M27" s="11"/>
      <c r="N27" s="11"/>
      <c r="O27" s="11"/>
      <c r="P27" s="11"/>
      <c r="Q27" s="2"/>
      <c r="R27" s="2"/>
      <c r="S27" s="50" t="s">
        <v>22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49"/>
      <c r="AG27" s="49"/>
    </row>
    <row r="28" spans="1:33" s="1" customFormat="1" ht="9" customHeight="1">
      <c r="A28" s="4"/>
      <c r="B28" s="4"/>
      <c r="C28" s="850" t="s">
        <v>66</v>
      </c>
      <c r="D28" s="850"/>
      <c r="E28" s="850"/>
      <c r="F28" s="850"/>
      <c r="G28" s="850"/>
      <c r="H28" s="850"/>
      <c r="I28" s="4"/>
      <c r="J28" s="850" t="s">
        <v>67</v>
      </c>
      <c r="K28" s="850"/>
      <c r="L28" s="850"/>
      <c r="M28" s="850"/>
      <c r="N28" s="850"/>
      <c r="O28" s="850"/>
      <c r="P28" s="850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1" customFormat="1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1" customFormat="1" ht="12.75" customHeight="1">
      <c r="A30" s="61" t="s">
        <v>87</v>
      </c>
      <c r="B30" s="4"/>
      <c r="C30" s="4"/>
      <c r="D30" s="4"/>
      <c r="E30" s="4"/>
      <c r="F30" s="4"/>
      <c r="G30" s="12"/>
      <c r="H30" s="12"/>
      <c r="I30" s="12"/>
      <c r="J30" s="12"/>
      <c r="K30" s="11"/>
      <c r="L30" s="11"/>
      <c r="M30" s="11"/>
      <c r="N30" s="11"/>
      <c r="O30" s="11"/>
      <c r="P30" s="11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ht="7.5" customHeight="1"/>
    <row r="32" spans="1:33" ht="12">
      <c r="A32" s="2" t="s">
        <v>88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6:33" ht="9" customHeight="1">
      <c r="F33" s="853" t="s">
        <v>89</v>
      </c>
      <c r="G33" s="853"/>
      <c r="H33" s="853"/>
      <c r="I33" s="853"/>
      <c r="J33" s="853"/>
      <c r="K33" s="853"/>
      <c r="L33" s="853"/>
      <c r="M33" s="853"/>
      <c r="N33" s="853"/>
      <c r="O33" s="853"/>
      <c r="P33" s="853"/>
      <c r="Q33" s="853"/>
      <c r="R33" s="853"/>
      <c r="S33" s="853"/>
      <c r="T33" s="853"/>
      <c r="U33" s="853"/>
      <c r="V33" s="853"/>
      <c r="W33" s="853"/>
      <c r="X33" s="853"/>
      <c r="Y33" s="853"/>
      <c r="Z33" s="853"/>
      <c r="AA33" s="853"/>
      <c r="AB33" s="853"/>
      <c r="AC33" s="853"/>
      <c r="AD33" s="853"/>
      <c r="AE33" s="853"/>
      <c r="AF33" s="853"/>
      <c r="AG33" s="853"/>
    </row>
    <row r="34" spans="1:33" s="9" customFormat="1" ht="15" customHeight="1">
      <c r="A34" s="9" t="s">
        <v>52</v>
      </c>
      <c r="D34" s="1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="9" customFormat="1" ht="7.5" customHeight="1"/>
    <row r="36" spans="1:33" s="9" customFormat="1" ht="15" customHeight="1">
      <c r="A36" s="9" t="s">
        <v>53</v>
      </c>
      <c r="D36" s="1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="9" customFormat="1" ht="7.5" customHeight="1"/>
    <row r="38" spans="1:33" s="9" customFormat="1" ht="15" customHeight="1">
      <c r="A38" s="9" t="s">
        <v>54</v>
      </c>
      <c r="D38" s="1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="9" customFormat="1" ht="7.5" customHeight="1"/>
    <row r="40" spans="1:16" s="9" customFormat="1" ht="15" customHeight="1">
      <c r="A40" s="9" t="s">
        <v>55</v>
      </c>
      <c r="G40" s="21"/>
      <c r="H40" s="21"/>
      <c r="I40" s="62"/>
      <c r="J40" s="21"/>
      <c r="K40" s="21"/>
      <c r="M40" s="21"/>
      <c r="N40" s="21"/>
      <c r="O40" s="21"/>
      <c r="P40" s="21"/>
    </row>
    <row r="41" spans="1:16" s="64" customFormat="1" ht="10.5" customHeight="1">
      <c r="A41" s="854" t="s">
        <v>70</v>
      </c>
      <c r="B41" s="854"/>
      <c r="C41" s="854"/>
      <c r="D41" s="854"/>
      <c r="E41" s="854"/>
      <c r="G41" s="855" t="s">
        <v>56</v>
      </c>
      <c r="H41" s="855"/>
      <c r="I41" s="63"/>
      <c r="J41" s="855" t="s">
        <v>71</v>
      </c>
      <c r="K41" s="855"/>
      <c r="M41" s="855" t="s">
        <v>57</v>
      </c>
      <c r="N41" s="855"/>
      <c r="O41" s="855"/>
      <c r="P41" s="855"/>
    </row>
    <row r="42" spans="1:33" s="14" customFormat="1" ht="12.75" customHeight="1">
      <c r="A42" s="65" t="s">
        <v>90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1" customFormat="1" ht="12">
      <c r="A43" s="2"/>
      <c r="B43" s="20" t="s">
        <v>91</v>
      </c>
      <c r="C43" s="11"/>
      <c r="D43" s="11"/>
      <c r="E43" s="11"/>
      <c r="F43" s="11"/>
      <c r="G43" s="11"/>
      <c r="H43" s="11"/>
      <c r="I43" s="48"/>
      <c r="J43" s="11"/>
      <c r="K43" s="11"/>
      <c r="L43" s="11"/>
      <c r="M43" s="11"/>
      <c r="N43" s="11"/>
      <c r="O43" s="11"/>
      <c r="P43" s="11"/>
      <c r="Q43" s="7"/>
      <c r="R43" s="5" t="s">
        <v>92</v>
      </c>
      <c r="S43" s="5"/>
      <c r="T43" s="11"/>
      <c r="U43" s="11"/>
      <c r="V43" s="11"/>
      <c r="W43" s="11"/>
      <c r="X43" s="11"/>
      <c r="Y43" s="11"/>
      <c r="Z43" s="48"/>
      <c r="AA43" s="11"/>
      <c r="AB43" s="11"/>
      <c r="AC43" s="11"/>
      <c r="AD43" s="11"/>
      <c r="AE43" s="11"/>
      <c r="AF43" s="11"/>
      <c r="AG43" s="11"/>
    </row>
    <row r="44" spans="2:33" s="1" customFormat="1" ht="9" customHeight="1">
      <c r="B44" s="66"/>
      <c r="C44" s="852" t="s">
        <v>66</v>
      </c>
      <c r="D44" s="852"/>
      <c r="E44" s="852"/>
      <c r="F44" s="852"/>
      <c r="G44" s="852"/>
      <c r="H44" s="852"/>
      <c r="I44" s="4"/>
      <c r="J44" s="852" t="s">
        <v>67</v>
      </c>
      <c r="K44" s="852"/>
      <c r="L44" s="852"/>
      <c r="M44" s="852"/>
      <c r="N44" s="852"/>
      <c r="O44" s="852"/>
      <c r="P44" s="852"/>
      <c r="Q44" s="7"/>
      <c r="T44" s="852" t="s">
        <v>66</v>
      </c>
      <c r="U44" s="852"/>
      <c r="V44" s="852"/>
      <c r="W44" s="852"/>
      <c r="X44" s="852"/>
      <c r="Y44" s="852"/>
      <c r="Z44" s="4"/>
      <c r="AA44" s="852" t="s">
        <v>67</v>
      </c>
      <c r="AB44" s="852"/>
      <c r="AC44" s="852"/>
      <c r="AD44" s="852"/>
      <c r="AE44" s="852"/>
      <c r="AF44" s="852"/>
      <c r="AG44" s="852"/>
    </row>
    <row r="45" spans="1:33" s="1" customFormat="1" ht="12.75" customHeight="1">
      <c r="A45" s="2"/>
      <c r="B45" s="20" t="s">
        <v>93</v>
      </c>
      <c r="C45" s="11"/>
      <c r="D45" s="11"/>
      <c r="E45" s="11"/>
      <c r="F45" s="11"/>
      <c r="G45" s="11"/>
      <c r="H45" s="11"/>
      <c r="I45" s="48"/>
      <c r="J45" s="11"/>
      <c r="K45" s="11"/>
      <c r="L45" s="11"/>
      <c r="M45" s="11"/>
      <c r="N45" s="11"/>
      <c r="O45" s="11"/>
      <c r="P45" s="11"/>
      <c r="Q45" s="7"/>
      <c r="R45" s="5" t="s">
        <v>82</v>
      </c>
      <c r="S45" s="5"/>
      <c r="T45" s="11"/>
      <c r="U45" s="11"/>
      <c r="V45" s="11"/>
      <c r="W45" s="11"/>
      <c r="X45" s="11"/>
      <c r="Y45" s="11"/>
      <c r="Z45" s="48"/>
      <c r="AA45" s="11"/>
      <c r="AB45" s="11"/>
      <c r="AC45" s="11"/>
      <c r="AD45" s="11"/>
      <c r="AE45" s="11"/>
      <c r="AF45" s="11"/>
      <c r="AG45" s="11"/>
    </row>
    <row r="46" spans="1:33" s="1" customFormat="1" ht="9" customHeight="1">
      <c r="A46" s="2"/>
      <c r="B46" s="2"/>
      <c r="C46" s="852" t="s">
        <v>66</v>
      </c>
      <c r="D46" s="852"/>
      <c r="E46" s="852"/>
      <c r="F46" s="852"/>
      <c r="G46" s="852"/>
      <c r="H46" s="852"/>
      <c r="I46" s="4"/>
      <c r="J46" s="852" t="s">
        <v>67</v>
      </c>
      <c r="K46" s="852"/>
      <c r="L46" s="852"/>
      <c r="M46" s="852"/>
      <c r="N46" s="852"/>
      <c r="O46" s="852"/>
      <c r="P46" s="852"/>
      <c r="Q46" s="2"/>
      <c r="R46" s="2"/>
      <c r="S46" s="2"/>
      <c r="T46" s="852" t="s">
        <v>66</v>
      </c>
      <c r="U46" s="852"/>
      <c r="V46" s="852"/>
      <c r="W46" s="852"/>
      <c r="X46" s="852"/>
      <c r="Y46" s="852"/>
      <c r="Z46" s="4"/>
      <c r="AA46" s="852" t="s">
        <v>67</v>
      </c>
      <c r="AB46" s="852"/>
      <c r="AC46" s="852"/>
      <c r="AD46" s="852"/>
      <c r="AE46" s="852"/>
      <c r="AF46" s="852"/>
      <c r="AG46" s="852"/>
    </row>
    <row r="47" spans="1:33" s="1" customFormat="1" ht="12.75" customHeight="1">
      <c r="A47" s="5" t="s">
        <v>94</v>
      </c>
      <c r="B47" s="22"/>
      <c r="C47" s="11"/>
      <c r="D47" s="11"/>
      <c r="E47" s="11"/>
      <c r="F47" s="11"/>
      <c r="G47" s="11"/>
      <c r="H47" s="11"/>
      <c r="I47" s="48"/>
      <c r="J47" s="11"/>
      <c r="K47" s="11"/>
      <c r="L47" s="11"/>
      <c r="M47" s="11"/>
      <c r="N47" s="11"/>
      <c r="O47" s="11"/>
      <c r="P47" s="11"/>
      <c r="Q47" s="2"/>
      <c r="R47" s="20"/>
      <c r="S47" s="50" t="s">
        <v>22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49"/>
    </row>
    <row r="48" spans="1:33" s="1" customFormat="1" ht="9" customHeight="1">
      <c r="A48" s="2"/>
      <c r="B48" s="2"/>
      <c r="C48" s="850" t="s">
        <v>66</v>
      </c>
      <c r="D48" s="850"/>
      <c r="E48" s="850"/>
      <c r="F48" s="850"/>
      <c r="G48" s="850"/>
      <c r="H48" s="850"/>
      <c r="I48" s="4"/>
      <c r="J48" s="850" t="s">
        <v>67</v>
      </c>
      <c r="K48" s="850"/>
      <c r="L48" s="850"/>
      <c r="M48" s="850"/>
      <c r="N48" s="850"/>
      <c r="O48" s="850"/>
      <c r="P48" s="850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5" s="1" customFormat="1" ht="7.5" customHeight="1">
      <c r="A49" s="61"/>
      <c r="B49" s="4"/>
      <c r="C49" s="4"/>
      <c r="D49" s="4"/>
      <c r="E49" s="4"/>
      <c r="F49" s="4"/>
      <c r="G49" s="4"/>
      <c r="H49" s="4"/>
      <c r="I49" s="4"/>
      <c r="J49" s="4"/>
      <c r="K49" s="7"/>
      <c r="L49" s="7"/>
      <c r="M49" s="7"/>
      <c r="N49" s="7"/>
      <c r="O49" s="7"/>
      <c r="P49" s="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14"/>
      <c r="AI49" s="14"/>
    </row>
    <row r="50" spans="1:33" s="1" customFormat="1" ht="12.75" customHeight="1">
      <c r="A50" s="61" t="s">
        <v>422</v>
      </c>
      <c r="B50" s="4"/>
      <c r="C50" s="4"/>
      <c r="D50" s="4"/>
      <c r="E50" s="4"/>
      <c r="F50" s="4"/>
      <c r="G50" s="4"/>
      <c r="H50" s="4"/>
      <c r="I50" s="4"/>
      <c r="J50" s="4"/>
      <c r="K50" s="7"/>
      <c r="L50" s="7"/>
      <c r="M50" s="7"/>
      <c r="N50" s="7"/>
      <c r="O50" s="7" t="s">
        <v>95</v>
      </c>
      <c r="P50" s="11"/>
      <c r="Q50" s="47"/>
      <c r="R50" s="67" t="s">
        <v>96</v>
      </c>
      <c r="S50" s="49"/>
      <c r="T50" s="47"/>
      <c r="U50" s="61" t="s">
        <v>97</v>
      </c>
      <c r="V50" s="47"/>
      <c r="W50" s="47"/>
      <c r="X50" s="47"/>
      <c r="Y50" s="47"/>
      <c r="Z50" s="47"/>
      <c r="AA50" s="49"/>
      <c r="AB50" s="49"/>
      <c r="AC50" s="49"/>
      <c r="AD50" s="49"/>
      <c r="AE50" s="49"/>
      <c r="AF50" s="47"/>
      <c r="AG50" s="47"/>
    </row>
    <row r="51" spans="1:33" s="1" customFormat="1" ht="7.5" customHeight="1">
      <c r="A51" s="61"/>
      <c r="B51" s="4"/>
      <c r="C51" s="4"/>
      <c r="D51" s="4"/>
      <c r="E51" s="4"/>
      <c r="F51" s="4"/>
      <c r="G51" s="4"/>
      <c r="H51" s="4"/>
      <c r="I51" s="4"/>
      <c r="J51" s="4"/>
      <c r="K51" s="7"/>
      <c r="L51" s="7"/>
      <c r="M51" s="7"/>
      <c r="N51" s="7"/>
      <c r="O51" s="7"/>
      <c r="P51" s="7"/>
      <c r="Q51" s="47"/>
      <c r="R51" s="67"/>
      <c r="S51" s="47"/>
      <c r="T51" s="47"/>
      <c r="U51" s="61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</row>
    <row r="52" spans="1:33" s="1" customFormat="1" ht="12.75" customHeight="1">
      <c r="A52" s="61" t="s">
        <v>423</v>
      </c>
      <c r="B52" s="4"/>
      <c r="C52" s="4"/>
      <c r="D52" s="4"/>
      <c r="E52" s="4"/>
      <c r="F52" s="4"/>
      <c r="G52" s="4"/>
      <c r="H52" s="4"/>
      <c r="I52" s="4"/>
      <c r="J52" s="4"/>
      <c r="K52" s="7"/>
      <c r="L52" s="7"/>
      <c r="M52" s="7"/>
      <c r="N52" s="7"/>
      <c r="O52" s="7"/>
      <c r="P52" s="7"/>
      <c r="Q52" s="47"/>
      <c r="R52" s="67"/>
      <c r="S52" s="47"/>
      <c r="T52" s="47"/>
      <c r="U52" s="61"/>
      <c r="V52" s="47"/>
      <c r="W52" s="47"/>
      <c r="X52" s="47"/>
      <c r="Y52" s="47"/>
      <c r="Z52" s="47"/>
      <c r="AA52" s="2" t="s">
        <v>95</v>
      </c>
      <c r="AB52" s="49"/>
      <c r="AC52" s="2"/>
      <c r="AD52" s="66" t="s">
        <v>96</v>
      </c>
      <c r="AE52" s="49"/>
      <c r="AF52" s="47"/>
      <c r="AG52" s="47"/>
    </row>
    <row r="53" spans="1:33" s="1" customFormat="1" ht="7.5" customHeight="1">
      <c r="A53" s="61"/>
      <c r="B53" s="4"/>
      <c r="C53" s="4"/>
      <c r="D53" s="4"/>
      <c r="E53" s="4"/>
      <c r="F53" s="4"/>
      <c r="G53" s="4"/>
      <c r="H53" s="4"/>
      <c r="I53" s="4"/>
      <c r="J53" s="4"/>
      <c r="K53" s="7"/>
      <c r="L53" s="7"/>
      <c r="M53" s="7"/>
      <c r="N53" s="7"/>
      <c r="O53" s="7"/>
      <c r="P53" s="7"/>
      <c r="Q53" s="47"/>
      <c r="R53" s="67"/>
      <c r="S53" s="47"/>
      <c r="T53" s="47"/>
      <c r="U53" s="61"/>
      <c r="V53" s="47"/>
      <c r="W53" s="47"/>
      <c r="X53" s="47"/>
      <c r="Y53" s="47"/>
      <c r="Z53" s="47"/>
      <c r="AA53" s="2"/>
      <c r="AB53" s="47"/>
      <c r="AC53" s="2"/>
      <c r="AD53" s="66"/>
      <c r="AE53" s="47"/>
      <c r="AF53" s="47"/>
      <c r="AG53" s="47"/>
    </row>
    <row r="54" spans="1:33" s="1" customFormat="1" ht="12.75" customHeight="1">
      <c r="A54" s="61" t="s">
        <v>98</v>
      </c>
      <c r="B54" s="851"/>
      <c r="C54" s="851"/>
      <c r="D54" s="851"/>
      <c r="E54" s="851"/>
      <c r="F54" s="851"/>
      <c r="G54" s="61" t="s">
        <v>99</v>
      </c>
      <c r="H54" s="4"/>
      <c r="I54" s="4"/>
      <c r="J54" s="4"/>
      <c r="K54" s="7"/>
      <c r="L54" s="7"/>
      <c r="M54" s="7"/>
      <c r="N54" s="7"/>
      <c r="O54" s="7"/>
      <c r="P54" s="7"/>
      <c r="Q54" s="47"/>
      <c r="R54" s="67"/>
      <c r="S54" s="47"/>
      <c r="T54" s="47"/>
      <c r="U54" s="61"/>
      <c r="V54" s="47"/>
      <c r="W54" s="47"/>
      <c r="X54" s="47"/>
      <c r="Y54" s="47"/>
      <c r="Z54" s="47"/>
      <c r="AA54" s="2"/>
      <c r="AB54" s="47"/>
      <c r="AC54" s="2"/>
      <c r="AD54" s="66"/>
      <c r="AE54" s="47"/>
      <c r="AF54" s="47"/>
      <c r="AG54" s="47"/>
    </row>
    <row r="55" spans="1:33" s="1" customFormat="1" ht="9.75" customHeight="1">
      <c r="A55" s="61"/>
      <c r="B55" s="850" t="s">
        <v>100</v>
      </c>
      <c r="C55" s="850"/>
      <c r="D55" s="850"/>
      <c r="E55" s="850"/>
      <c r="F55" s="850"/>
      <c r="G55" s="4"/>
      <c r="H55" s="4"/>
      <c r="I55" s="4"/>
      <c r="J55" s="4"/>
      <c r="K55" s="7"/>
      <c r="L55" s="7"/>
      <c r="M55" s="7"/>
      <c r="N55" s="7"/>
      <c r="O55" s="7"/>
      <c r="P55" s="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3" ht="12">
      <c r="A56" s="2" t="s">
        <v>420</v>
      </c>
      <c r="L56" s="49"/>
      <c r="M56" s="49"/>
      <c r="N56" s="49"/>
      <c r="O56" s="49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</row>
    <row r="57" ht="7.5" customHeight="1"/>
    <row r="58" spans="1:33" ht="12">
      <c r="A58" s="2" t="s">
        <v>101</v>
      </c>
      <c r="J58" s="49"/>
      <c r="K58" s="49"/>
      <c r="L58" s="68"/>
      <c r="O58" s="67" t="s">
        <v>102</v>
      </c>
      <c r="P58" s="847"/>
      <c r="Q58" s="847"/>
      <c r="R58" s="847"/>
      <c r="S58" s="847"/>
      <c r="T58" s="847"/>
      <c r="U58" s="847"/>
      <c r="V58" s="847"/>
      <c r="W58" s="847"/>
      <c r="X58" s="847"/>
      <c r="Y58" s="847"/>
      <c r="Z58" s="847"/>
      <c r="AA58" s="847"/>
      <c r="AB58" s="847"/>
      <c r="AC58" s="847"/>
      <c r="AD58" s="847"/>
      <c r="AE58" s="847"/>
      <c r="AF58" s="847"/>
      <c r="AG58" s="847"/>
    </row>
    <row r="59" spans="10:33" ht="7.5" customHeight="1">
      <c r="J59" s="47"/>
      <c r="K59" s="47"/>
      <c r="L59" s="47"/>
      <c r="M59" s="47"/>
      <c r="P59" s="67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12">
      <c r="A60" s="2" t="s">
        <v>103</v>
      </c>
      <c r="J60" s="47"/>
      <c r="K60" s="49"/>
      <c r="L60" s="69"/>
      <c r="M60" s="68"/>
      <c r="N60" s="47"/>
      <c r="S60" s="66" t="s">
        <v>104</v>
      </c>
      <c r="T60" s="57"/>
      <c r="U60" s="57"/>
      <c r="V60" s="70" t="s">
        <v>105</v>
      </c>
      <c r="W60" s="57"/>
      <c r="X60" s="49"/>
      <c r="Y60" s="71" t="s">
        <v>106</v>
      </c>
      <c r="Z60" s="13"/>
      <c r="AA60" s="13"/>
      <c r="AB60" s="13"/>
      <c r="AC60" s="13"/>
      <c r="AD60" s="13"/>
      <c r="AE60" s="13"/>
      <c r="AF60" s="13"/>
      <c r="AG60" s="13"/>
    </row>
    <row r="61" ht="7.5" customHeight="1"/>
    <row r="62" spans="1:29" ht="12">
      <c r="A62" s="71" t="s">
        <v>107</v>
      </c>
      <c r="D62" s="2" t="s">
        <v>108</v>
      </c>
      <c r="F62" s="47"/>
      <c r="G62" s="47"/>
      <c r="H62" s="47"/>
      <c r="I62" s="47"/>
      <c r="J62" s="49"/>
      <c r="K62" s="69"/>
      <c r="L62" s="68" t="s">
        <v>105</v>
      </c>
      <c r="M62" s="49"/>
      <c r="N62" s="49"/>
      <c r="O62" s="47" t="s">
        <v>106</v>
      </c>
      <c r="P62" s="47"/>
      <c r="R62" s="2" t="s">
        <v>109</v>
      </c>
      <c r="X62" s="49"/>
      <c r="Y62" s="69"/>
      <c r="Z62" s="68" t="s">
        <v>105</v>
      </c>
      <c r="AA62" s="49"/>
      <c r="AB62" s="49"/>
      <c r="AC62" s="2" t="s">
        <v>106</v>
      </c>
    </row>
    <row r="63" spans="5:33" ht="7.5" customHeight="1">
      <c r="E63" s="66"/>
      <c r="F63" s="13"/>
      <c r="G63" s="13"/>
      <c r="H63" s="23"/>
      <c r="I63" s="13"/>
      <c r="J63" s="47"/>
      <c r="K63" s="71"/>
      <c r="N63" s="66"/>
      <c r="Q63" s="47"/>
      <c r="R63" s="47"/>
      <c r="S63" s="47"/>
      <c r="T63" s="47"/>
      <c r="U63" s="47"/>
      <c r="V63" s="47"/>
      <c r="W63" s="47"/>
      <c r="AE63" s="47"/>
      <c r="AF63" s="47"/>
      <c r="AG63" s="47"/>
    </row>
    <row r="64" spans="1:33" ht="12">
      <c r="A64" s="2" t="s">
        <v>110</v>
      </c>
      <c r="E64" s="66"/>
      <c r="F64" s="847"/>
      <c r="G64" s="847"/>
      <c r="H64" s="847"/>
      <c r="I64" s="847"/>
      <c r="J64" s="847"/>
      <c r="K64" s="847"/>
      <c r="L64" s="847"/>
      <c r="M64" s="847"/>
      <c r="N64" s="847"/>
      <c r="O64" s="847"/>
      <c r="P64" s="847"/>
      <c r="Q64" s="847"/>
      <c r="R64" s="847"/>
      <c r="S64" s="847"/>
      <c r="T64" s="847"/>
      <c r="U64" s="847"/>
      <c r="V64" s="23" t="s">
        <v>111</v>
      </c>
      <c r="W64" s="13"/>
      <c r="X64" s="13"/>
      <c r="Y64" s="13"/>
      <c r="Z64" s="13"/>
      <c r="AA64" s="13"/>
      <c r="AB64" s="13"/>
      <c r="AC64" s="13"/>
      <c r="AD64" s="847"/>
      <c r="AE64" s="847"/>
      <c r="AF64" s="847"/>
      <c r="AG64" s="847"/>
    </row>
    <row r="65" ht="7.5" customHeight="1"/>
    <row r="66" spans="1:27" ht="12">
      <c r="A66" s="2" t="s">
        <v>112</v>
      </c>
      <c r="G66" s="2" t="s">
        <v>95</v>
      </c>
      <c r="H66" s="49"/>
      <c r="J66" s="66" t="s">
        <v>96</v>
      </c>
      <c r="K66" s="49"/>
      <c r="O66" s="2" t="s">
        <v>113</v>
      </c>
      <c r="T66" s="47"/>
      <c r="U66" s="72"/>
      <c r="V66" s="49"/>
      <c r="W66" s="49"/>
      <c r="X66" s="49"/>
      <c r="Y66" s="49"/>
      <c r="Z66" s="49"/>
      <c r="AA66" s="2" t="s">
        <v>114</v>
      </c>
    </row>
    <row r="67" ht="7.5" customHeight="1"/>
    <row r="68" spans="1:28" ht="12">
      <c r="A68" s="2" t="s">
        <v>115</v>
      </c>
      <c r="I68" s="49"/>
      <c r="J68" s="69"/>
      <c r="K68" s="68"/>
      <c r="L68" s="47"/>
      <c r="M68" s="47"/>
      <c r="O68" s="2" t="s">
        <v>116</v>
      </c>
      <c r="X68" s="49"/>
      <c r="Y68" s="49"/>
      <c r="Z68" s="69"/>
      <c r="AA68" s="68"/>
      <c r="AB68" s="47"/>
    </row>
    <row r="69" ht="7.5" customHeight="1"/>
    <row r="70" spans="1:31" ht="12">
      <c r="A70" s="2" t="s">
        <v>117</v>
      </c>
      <c r="N70" s="49"/>
      <c r="O70" s="69"/>
      <c r="P70" s="68"/>
      <c r="Q70" s="47"/>
      <c r="R70" s="2" t="s">
        <v>118</v>
      </c>
      <c r="AA70" s="2" t="s">
        <v>95</v>
      </c>
      <c r="AB70" s="49"/>
      <c r="AD70" s="66" t="s">
        <v>96</v>
      </c>
      <c r="AE70" s="49"/>
    </row>
    <row r="71" ht="7.5" customHeight="1"/>
    <row r="72" spans="1:32" ht="12">
      <c r="A72" s="2" t="s">
        <v>119</v>
      </c>
      <c r="AB72" s="2" t="s">
        <v>95</v>
      </c>
      <c r="AC72" s="49"/>
      <c r="AE72" s="66" t="s">
        <v>96</v>
      </c>
      <c r="AF72" s="49"/>
    </row>
    <row r="73" ht="7.5" customHeight="1"/>
    <row r="74" spans="1:33" ht="15" customHeight="1">
      <c r="A74" s="2" t="s">
        <v>120</v>
      </c>
      <c r="J74" s="49"/>
      <c r="K74" s="49"/>
      <c r="L74" s="68"/>
      <c r="O74" s="67" t="s">
        <v>102</v>
      </c>
      <c r="P74" s="847"/>
      <c r="Q74" s="847"/>
      <c r="R74" s="847"/>
      <c r="S74" s="847"/>
      <c r="T74" s="847"/>
      <c r="U74" s="847"/>
      <c r="V74" s="847"/>
      <c r="W74" s="847"/>
      <c r="X74" s="847"/>
      <c r="Y74" s="847"/>
      <c r="Z74" s="847"/>
      <c r="AA74" s="847"/>
      <c r="AB74" s="847"/>
      <c r="AC74" s="847"/>
      <c r="AD74" s="847"/>
      <c r="AE74" s="847"/>
      <c r="AF74" s="847"/>
      <c r="AG74" s="847"/>
    </row>
    <row r="75" spans="10:33" ht="7.5" customHeight="1">
      <c r="J75" s="47"/>
      <c r="K75" s="47"/>
      <c r="L75" s="47"/>
      <c r="M75" s="47"/>
      <c r="P75" s="67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2" ht="14.25" customHeight="1">
      <c r="A76" s="2" t="s">
        <v>103</v>
      </c>
      <c r="J76" s="47"/>
      <c r="K76" s="49"/>
      <c r="L76" s="49"/>
      <c r="M76" s="68"/>
      <c r="N76" s="47"/>
      <c r="O76" s="67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ht="7.5" customHeight="1"/>
    <row r="78" spans="1:29" ht="12">
      <c r="A78" s="71" t="s">
        <v>107</v>
      </c>
      <c r="D78" s="2" t="s">
        <v>108</v>
      </c>
      <c r="F78" s="47"/>
      <c r="G78" s="47"/>
      <c r="H78" s="47"/>
      <c r="I78" s="47"/>
      <c r="J78" s="49"/>
      <c r="K78" s="69"/>
      <c r="L78" s="68" t="s">
        <v>105</v>
      </c>
      <c r="M78" s="49"/>
      <c r="N78" s="49"/>
      <c r="O78" s="47" t="s">
        <v>106</v>
      </c>
      <c r="P78" s="47"/>
      <c r="R78" s="2" t="s">
        <v>109</v>
      </c>
      <c r="X78" s="49"/>
      <c r="Y78" s="69"/>
      <c r="Z78" s="68" t="s">
        <v>105</v>
      </c>
      <c r="AA78" s="49"/>
      <c r="AB78" s="49"/>
      <c r="AC78" s="2" t="s">
        <v>106</v>
      </c>
    </row>
    <row r="79" spans="1:22" ht="7.5" customHeight="1">
      <c r="A79" s="71"/>
      <c r="F79" s="47"/>
      <c r="G79" s="47"/>
      <c r="H79" s="47"/>
      <c r="I79" s="47"/>
      <c r="J79" s="47"/>
      <c r="K79" s="47"/>
      <c r="L79" s="47"/>
      <c r="T79" s="47"/>
      <c r="U79" s="47"/>
      <c r="V79" s="47"/>
    </row>
    <row r="80" spans="1:33" ht="12">
      <c r="A80" s="71" t="s">
        <v>121</v>
      </c>
      <c r="F80" s="47"/>
      <c r="G80" s="47"/>
      <c r="H80" s="47"/>
      <c r="I80" s="47"/>
      <c r="J80" s="47"/>
      <c r="K80" s="47"/>
      <c r="L80" s="47"/>
      <c r="M80" s="847"/>
      <c r="N80" s="847"/>
      <c r="O80" s="847"/>
      <c r="P80" s="847"/>
      <c r="Q80" s="847"/>
      <c r="R80" s="847"/>
      <c r="S80" s="847"/>
      <c r="T80" s="847"/>
      <c r="U80" s="847"/>
      <c r="V80" s="847"/>
      <c r="W80" s="847"/>
      <c r="X80" s="847"/>
      <c r="Y80" s="847"/>
      <c r="Z80" s="847"/>
      <c r="AA80" s="847"/>
      <c r="AB80" s="847"/>
      <c r="AC80" s="847"/>
      <c r="AD80" s="847"/>
      <c r="AE80" s="847"/>
      <c r="AF80" s="847"/>
      <c r="AG80" s="847"/>
    </row>
    <row r="81" spans="1:33" ht="7.5" customHeight="1">
      <c r="A81" s="71"/>
      <c r="F81" s="47"/>
      <c r="G81" s="47"/>
      <c r="H81" s="47"/>
      <c r="I81" s="47"/>
      <c r="J81" s="47"/>
      <c r="K81" s="47"/>
      <c r="L81" s="47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12">
      <c r="A82" s="71" t="s">
        <v>122</v>
      </c>
      <c r="F82" s="47"/>
      <c r="G82" s="47"/>
      <c r="H82" s="47"/>
      <c r="I82" s="47"/>
      <c r="J82" s="47"/>
      <c r="K82" s="47"/>
      <c r="L82" s="13"/>
      <c r="M82" s="847"/>
      <c r="N82" s="847"/>
      <c r="O82" s="847"/>
      <c r="P82" s="847"/>
      <c r="Q82" s="847"/>
      <c r="R82" s="847"/>
      <c r="S82" s="847"/>
      <c r="T82" s="847"/>
      <c r="U82" s="847"/>
      <c r="V82" s="847"/>
      <c r="W82" s="847"/>
      <c r="X82" s="847"/>
      <c r="Y82" s="847"/>
      <c r="Z82" s="847"/>
      <c r="AA82" s="847"/>
      <c r="AB82" s="847"/>
      <c r="AC82" s="847"/>
      <c r="AD82" s="847"/>
      <c r="AE82" s="847"/>
      <c r="AF82" s="847"/>
      <c r="AG82" s="847"/>
    </row>
    <row r="83" spans="1:22" ht="7.5" customHeight="1">
      <c r="A83" s="71"/>
      <c r="F83" s="47"/>
      <c r="G83" s="47"/>
      <c r="H83" s="47"/>
      <c r="I83" s="47"/>
      <c r="J83" s="47"/>
      <c r="K83" s="47"/>
      <c r="L83" s="47"/>
      <c r="T83" s="47"/>
      <c r="U83" s="47"/>
      <c r="V83" s="47"/>
    </row>
    <row r="84" spans="1:19" ht="12">
      <c r="A84" s="71" t="s">
        <v>123</v>
      </c>
      <c r="F84" s="47"/>
      <c r="G84" s="47"/>
      <c r="H84" s="47"/>
      <c r="I84" s="47"/>
      <c r="J84" s="47"/>
      <c r="K84" s="47"/>
      <c r="L84" s="47"/>
      <c r="R84" s="49"/>
      <c r="S84" s="49"/>
    </row>
    <row r="85" ht="7.5" customHeight="1"/>
    <row r="86" spans="1:27" ht="12">
      <c r="A86" s="2" t="s">
        <v>112</v>
      </c>
      <c r="G86" s="2" t="s">
        <v>95</v>
      </c>
      <c r="H86" s="49"/>
      <c r="J86" s="66" t="s">
        <v>96</v>
      </c>
      <c r="K86" s="49"/>
      <c r="O86" s="2" t="s">
        <v>113</v>
      </c>
      <c r="T86" s="47"/>
      <c r="U86" s="72"/>
      <c r="V86" s="49"/>
      <c r="W86" s="49"/>
      <c r="X86" s="49"/>
      <c r="Y86" s="49"/>
      <c r="Z86" s="49"/>
      <c r="AA86" s="2" t="s">
        <v>114</v>
      </c>
    </row>
    <row r="87" ht="7.5" customHeight="1"/>
    <row r="88" spans="1:28" ht="12">
      <c r="A88" s="2" t="s">
        <v>115</v>
      </c>
      <c r="I88" s="49"/>
      <c r="J88" s="69"/>
      <c r="K88" s="68"/>
      <c r="L88" s="47"/>
      <c r="M88" s="47"/>
      <c r="O88" s="2" t="s">
        <v>116</v>
      </c>
      <c r="X88" s="49"/>
      <c r="Y88" s="49"/>
      <c r="Z88" s="69"/>
      <c r="AA88" s="68"/>
      <c r="AB88" s="47"/>
    </row>
    <row r="89" ht="7.5" customHeight="1"/>
    <row r="90" spans="1:31" ht="12">
      <c r="A90" s="2" t="s">
        <v>117</v>
      </c>
      <c r="N90" s="49"/>
      <c r="O90" s="69"/>
      <c r="P90" s="68"/>
      <c r="Q90" s="47"/>
      <c r="R90" s="2" t="s">
        <v>118</v>
      </c>
      <c r="AA90" s="2" t="s">
        <v>95</v>
      </c>
      <c r="AB90" s="49"/>
      <c r="AD90" s="66" t="s">
        <v>96</v>
      </c>
      <c r="AE90" s="49"/>
    </row>
    <row r="91" ht="7.5" customHeight="1"/>
    <row r="92" spans="1:32" ht="12">
      <c r="A92" s="2" t="s">
        <v>119</v>
      </c>
      <c r="AB92" s="2" t="s">
        <v>95</v>
      </c>
      <c r="AC92" s="49"/>
      <c r="AE92" s="66" t="s">
        <v>96</v>
      </c>
      <c r="AF92" s="49"/>
    </row>
    <row r="93" ht="7.5" customHeight="1"/>
    <row r="94" spans="1:33" ht="12">
      <c r="A94" s="2" t="s">
        <v>421</v>
      </c>
      <c r="U94" s="847"/>
      <c r="V94" s="847"/>
      <c r="W94" s="847"/>
      <c r="X94" s="847"/>
      <c r="Y94" s="847"/>
      <c r="Z94" s="847"/>
      <c r="AA94" s="847"/>
      <c r="AB94" s="847"/>
      <c r="AC94" s="847"/>
      <c r="AD94" s="847"/>
      <c r="AE94" s="847"/>
      <c r="AF94" s="847"/>
      <c r="AG94" s="847"/>
    </row>
    <row r="95" spans="1:33" ht="12">
      <c r="A95" s="847"/>
      <c r="B95" s="847"/>
      <c r="C95" s="847"/>
      <c r="D95" s="847"/>
      <c r="E95" s="847"/>
      <c r="F95" s="847"/>
      <c r="G95" s="847"/>
      <c r="H95" s="847"/>
      <c r="I95" s="847"/>
      <c r="J95" s="847"/>
      <c r="K95" s="847"/>
      <c r="L95" s="847"/>
      <c r="M95" s="847"/>
      <c r="N95" s="847"/>
      <c r="O95" s="847"/>
      <c r="P95" s="847"/>
      <c r="Q95" s="847"/>
      <c r="R95" s="847"/>
      <c r="S95" s="847"/>
      <c r="T95" s="847"/>
      <c r="U95" s="847"/>
      <c r="V95" s="847"/>
      <c r="W95" s="847"/>
      <c r="X95" s="847"/>
      <c r="Y95" s="847"/>
      <c r="Z95" s="847"/>
      <c r="AA95" s="847"/>
      <c r="AB95" s="847"/>
      <c r="AC95" s="847"/>
      <c r="AD95" s="847"/>
      <c r="AE95" s="847"/>
      <c r="AF95" s="847"/>
      <c r="AG95" s="847"/>
    </row>
    <row r="96" spans="1:33" ht="12">
      <c r="A96" s="848"/>
      <c r="B96" s="848"/>
      <c r="C96" s="848"/>
      <c r="D96" s="848"/>
      <c r="E96" s="848"/>
      <c r="F96" s="848"/>
      <c r="G96" s="848"/>
      <c r="H96" s="848"/>
      <c r="I96" s="848"/>
      <c r="J96" s="848"/>
      <c r="K96" s="848"/>
      <c r="L96" s="848"/>
      <c r="M96" s="848"/>
      <c r="N96" s="848"/>
      <c r="O96" s="848"/>
      <c r="P96" s="848"/>
      <c r="Q96" s="848"/>
      <c r="R96" s="848"/>
      <c r="S96" s="848"/>
      <c r="T96" s="848"/>
      <c r="U96" s="848"/>
      <c r="V96" s="848"/>
      <c r="W96" s="848"/>
      <c r="X96" s="848"/>
      <c r="Y96" s="848"/>
      <c r="Z96" s="848"/>
      <c r="AA96" s="848"/>
      <c r="AB96" s="848"/>
      <c r="AC96" s="848"/>
      <c r="AD96" s="848"/>
      <c r="AE96" s="848"/>
      <c r="AF96" s="848"/>
      <c r="AG96" s="848"/>
    </row>
    <row r="97" ht="6.75" customHeight="1"/>
    <row r="98" spans="1:33" ht="23.25" customHeight="1">
      <c r="A98" s="849" t="s">
        <v>124</v>
      </c>
      <c r="B98" s="849"/>
      <c r="C98" s="849"/>
      <c r="D98" s="849"/>
      <c r="E98" s="849"/>
      <c r="F98" s="849"/>
      <c r="G98" s="849"/>
      <c r="H98" s="849"/>
      <c r="I98" s="849"/>
      <c r="J98" s="849"/>
      <c r="K98" s="849"/>
      <c r="L98" s="849"/>
      <c r="M98" s="849"/>
      <c r="N98" s="849"/>
      <c r="O98" s="849"/>
      <c r="P98" s="849"/>
      <c r="Q98" s="849"/>
      <c r="R98" s="849"/>
      <c r="S98" s="849"/>
      <c r="T98" s="849"/>
      <c r="U98" s="849"/>
      <c r="V98" s="849"/>
      <c r="W98" s="849"/>
      <c r="X98" s="849"/>
      <c r="Y98" s="1"/>
      <c r="Z98" s="1"/>
      <c r="AA98" s="1"/>
      <c r="AB98" s="1"/>
      <c r="AC98" s="1"/>
      <c r="AD98" s="1"/>
      <c r="AE98" s="1"/>
      <c r="AF98" s="1"/>
      <c r="AG98" s="1"/>
    </row>
    <row r="99" spans="29:33" ht="15" customHeight="1">
      <c r="AC99" s="2" t="s">
        <v>95</v>
      </c>
      <c r="AD99" s="49"/>
      <c r="AF99" s="66" t="s">
        <v>96</v>
      </c>
      <c r="AG99" s="49"/>
    </row>
    <row r="100" spans="24:28" ht="15" customHeight="1">
      <c r="X100" s="47"/>
      <c r="Y100" s="47"/>
      <c r="Z100" s="47"/>
      <c r="AA100" s="67"/>
      <c r="AB100" s="47"/>
    </row>
    <row r="101" ht="15" customHeight="1"/>
    <row r="103" spans="1:33" s="1" customFormat="1" ht="12.75" customHeight="1">
      <c r="A103" s="2" t="s">
        <v>125</v>
      </c>
      <c r="B103" s="2"/>
      <c r="C103" s="2"/>
      <c r="D103" s="2"/>
      <c r="E103" s="2"/>
      <c r="F103" s="2"/>
      <c r="G103" s="2"/>
      <c r="H103" s="2"/>
      <c r="I103" s="2"/>
      <c r="J103" s="847"/>
      <c r="K103" s="847"/>
      <c r="L103" s="847"/>
      <c r="M103" s="847"/>
      <c r="N103" s="847"/>
      <c r="O103" s="847"/>
      <c r="P103" s="847"/>
      <c r="Q103" s="847"/>
      <c r="R103" s="847"/>
      <c r="S103" s="847"/>
      <c r="T103" s="2"/>
      <c r="U103" s="2"/>
      <c r="V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5" ht="12">
      <c r="G105" s="16" t="s">
        <v>126</v>
      </c>
    </row>
  </sheetData>
  <sheetProtection/>
  <mergeCells count="45">
    <mergeCell ref="AE1:AH1"/>
    <mergeCell ref="A14:AG14"/>
    <mergeCell ref="A20:F20"/>
    <mergeCell ref="H20:AG20"/>
    <mergeCell ref="A2:AG2"/>
    <mergeCell ref="A5:AG5"/>
    <mergeCell ref="W13:AG13"/>
    <mergeCell ref="C26:H26"/>
    <mergeCell ref="J26:P26"/>
    <mergeCell ref="T26:Y26"/>
    <mergeCell ref="AA26:AG26"/>
    <mergeCell ref="A22:AG22"/>
    <mergeCell ref="A24:Z24"/>
    <mergeCell ref="AB24:AD24"/>
    <mergeCell ref="AE24:AG24"/>
    <mergeCell ref="C28:H28"/>
    <mergeCell ref="J28:P28"/>
    <mergeCell ref="F33:AG33"/>
    <mergeCell ref="A41:E41"/>
    <mergeCell ref="G41:H41"/>
    <mergeCell ref="J41:K41"/>
    <mergeCell ref="M41:P41"/>
    <mergeCell ref="C46:H46"/>
    <mergeCell ref="J46:P46"/>
    <mergeCell ref="T46:Y46"/>
    <mergeCell ref="AA46:AG46"/>
    <mergeCell ref="C44:H44"/>
    <mergeCell ref="J44:P44"/>
    <mergeCell ref="T44:Y44"/>
    <mergeCell ref="AA44:AG44"/>
    <mergeCell ref="P58:AG58"/>
    <mergeCell ref="F64:U64"/>
    <mergeCell ref="AD64:AG64"/>
    <mergeCell ref="A98:X98"/>
    <mergeCell ref="C48:H48"/>
    <mergeCell ref="J48:P48"/>
    <mergeCell ref="B54:F54"/>
    <mergeCell ref="B55:F55"/>
    <mergeCell ref="J103:S103"/>
    <mergeCell ref="P74:AG74"/>
    <mergeCell ref="M80:AG80"/>
    <mergeCell ref="M82:AG82"/>
    <mergeCell ref="U94:AG94"/>
    <mergeCell ref="A95:AG95"/>
    <mergeCell ref="A96:AG96"/>
  </mergeCells>
  <printOptions/>
  <pageMargins left="0.2755905511811024" right="0.2755905511811024" top="0.2755905511811024" bottom="0.2362204724409449" header="0.2755905511811024" footer="0.2362204724409449"/>
  <pageSetup horizontalDpi="600" verticalDpi="600" orientation="portrait" paperSize="9" scale="99" r:id="rId4"/>
  <headerFooter>
    <oddHeader>&amp;L&amp;G&amp;R&amp;G</oddHeader>
  </headerFooter>
  <drawing r:id="rId2"/>
  <legacyDrawing r:id="rId1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1"/>
  <sheetViews>
    <sheetView showGridLines="0" zoomScale="115" zoomScaleNormal="115" zoomScalePageLayoutView="0" workbookViewId="0" topLeftCell="A1">
      <selection activeCell="F4" sqref="F4"/>
    </sheetView>
  </sheetViews>
  <sheetFormatPr defaultColWidth="9.140625" defaultRowHeight="15"/>
  <cols>
    <col min="1" max="42" width="3.00390625" style="2" customWidth="1"/>
    <col min="43" max="16384" width="9.140625" style="2" customWidth="1"/>
  </cols>
  <sheetData>
    <row r="1" spans="1:34" ht="27" customHeight="1">
      <c r="A1" s="245"/>
      <c r="B1" s="18"/>
      <c r="C1" s="18"/>
      <c r="D1" s="18"/>
      <c r="E1" s="18"/>
      <c r="F1" s="18"/>
      <c r="G1" s="18"/>
      <c r="H1" s="18"/>
      <c r="I1" s="1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8"/>
      <c r="AD1" s="18"/>
      <c r="AE1" s="880"/>
      <c r="AF1" s="880"/>
      <c r="AG1" s="880"/>
      <c r="AH1" s="880"/>
    </row>
    <row r="2" spans="1:34" ht="21.75" customHeight="1">
      <c r="A2" s="877" t="s">
        <v>282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</row>
    <row r="3" ht="15" customHeight="1"/>
    <row r="4" spans="1:34" ht="13.5" customHeight="1">
      <c r="A4" s="51" t="s">
        <v>52</v>
      </c>
      <c r="B4" s="51"/>
      <c r="C4" s="51"/>
      <c r="D4" s="51"/>
      <c r="E4" s="5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</row>
    <row r="5" spans="1:34" ht="13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3.5" customHeight="1">
      <c r="A6" s="51" t="s">
        <v>53</v>
      </c>
      <c r="B6" s="51"/>
      <c r="C6" s="51"/>
      <c r="D6" s="51"/>
      <c r="E6" s="5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</row>
    <row r="7" spans="1:34" ht="13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ht="13.5" customHeight="1">
      <c r="A8" s="51" t="s">
        <v>54</v>
      </c>
      <c r="B8" s="51"/>
      <c r="C8" s="51"/>
      <c r="D8" s="51"/>
      <c r="E8" s="5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</row>
    <row r="9" spans="1:34" ht="13.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26" ht="13.5" customHeight="1">
      <c r="A10" s="51" t="s">
        <v>55</v>
      </c>
      <c r="B10" s="51"/>
      <c r="C10" s="51"/>
      <c r="D10" s="51"/>
      <c r="E10" s="51"/>
      <c r="F10" s="231"/>
      <c r="G10" s="231"/>
      <c r="H10" s="58"/>
      <c r="I10" s="231"/>
      <c r="J10" s="231"/>
      <c r="K10" s="244"/>
      <c r="L10" s="231"/>
      <c r="M10" s="231"/>
      <c r="N10" s="231"/>
      <c r="O10" s="231"/>
      <c r="P10" s="51"/>
      <c r="Q10" s="51"/>
      <c r="R10" s="51"/>
      <c r="S10" s="52"/>
      <c r="T10" s="52"/>
      <c r="U10" s="51"/>
      <c r="V10" s="51"/>
      <c r="W10" s="51"/>
      <c r="X10" s="51"/>
      <c r="Y10" s="51"/>
      <c r="Z10" s="51"/>
    </row>
    <row r="11" spans="1:32" s="228" customFormat="1" ht="13.5" customHeight="1">
      <c r="A11" s="234"/>
      <c r="B11" s="234"/>
      <c r="C11" s="234"/>
      <c r="D11" s="234"/>
      <c r="E11" s="234"/>
      <c r="F11" s="860" t="s">
        <v>261</v>
      </c>
      <c r="G11" s="860"/>
      <c r="H11" s="234"/>
      <c r="I11" s="860" t="s">
        <v>256</v>
      </c>
      <c r="J11" s="860"/>
      <c r="K11" s="232"/>
      <c r="L11" s="860" t="s">
        <v>255</v>
      </c>
      <c r="M11" s="860"/>
      <c r="N11" s="860"/>
      <c r="O11" s="860"/>
      <c r="P11" s="234"/>
      <c r="Q11" s="234"/>
      <c r="R11" s="234"/>
      <c r="S11" s="870"/>
      <c r="T11" s="870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</row>
    <row r="12" spans="1:34" ht="13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ht="13.5" customHeight="1">
      <c r="A13" s="51" t="s">
        <v>52</v>
      </c>
      <c r="B13" s="51"/>
      <c r="C13" s="51"/>
      <c r="D13" s="51"/>
      <c r="E13" s="5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</row>
    <row r="14" spans="1:34" ht="13.5" customHeight="1">
      <c r="A14" s="51"/>
      <c r="B14" s="51"/>
      <c r="C14" s="51"/>
      <c r="D14" s="51"/>
      <c r="E14" s="51"/>
      <c r="F14" s="860" t="s">
        <v>74</v>
      </c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860"/>
      <c r="Z14" s="860"/>
      <c r="AA14" s="860"/>
      <c r="AB14" s="860"/>
      <c r="AC14" s="860"/>
      <c r="AD14" s="860"/>
      <c r="AE14" s="860"/>
      <c r="AF14" s="860"/>
      <c r="AG14" s="860"/>
      <c r="AH14" s="860"/>
    </row>
    <row r="15" spans="1:34" ht="13.5" customHeight="1">
      <c r="A15" s="51" t="s">
        <v>53</v>
      </c>
      <c r="B15" s="51"/>
      <c r="C15" s="51"/>
      <c r="D15" s="51"/>
      <c r="E15" s="5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</row>
    <row r="16" spans="1:34" ht="13.5" customHeight="1">
      <c r="A16" s="51"/>
      <c r="B16" s="51"/>
      <c r="C16" s="51"/>
      <c r="D16" s="51"/>
      <c r="E16" s="51"/>
      <c r="F16" s="860" t="s">
        <v>74</v>
      </c>
      <c r="G16" s="860"/>
      <c r="H16" s="860"/>
      <c r="I16" s="860"/>
      <c r="J16" s="860"/>
      <c r="K16" s="860"/>
      <c r="L16" s="860"/>
      <c r="M16" s="860"/>
      <c r="N16" s="860"/>
      <c r="O16" s="860"/>
      <c r="P16" s="860"/>
      <c r="Q16" s="860"/>
      <c r="R16" s="860"/>
      <c r="S16" s="860"/>
      <c r="T16" s="860"/>
      <c r="U16" s="860"/>
      <c r="V16" s="860"/>
      <c r="W16" s="860"/>
      <c r="X16" s="860"/>
      <c r="Y16" s="860"/>
      <c r="Z16" s="860"/>
      <c r="AA16" s="860"/>
      <c r="AB16" s="860"/>
      <c r="AC16" s="860"/>
      <c r="AD16" s="860"/>
      <c r="AE16" s="860"/>
      <c r="AF16" s="860"/>
      <c r="AG16" s="860"/>
      <c r="AH16" s="860"/>
    </row>
    <row r="17" spans="1:34" ht="13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ht="13.5" customHeight="1">
      <c r="A18" s="882" t="s">
        <v>58</v>
      </c>
      <c r="B18" s="882"/>
      <c r="C18" s="882"/>
      <c r="D18" s="882"/>
      <c r="E18" s="882"/>
      <c r="F18" s="882"/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882"/>
      <c r="Y18" s="882"/>
      <c r="Z18" s="882"/>
      <c r="AA18" s="882"/>
      <c r="AB18" s="882"/>
      <c r="AC18" s="882"/>
      <c r="AD18" s="882"/>
      <c r="AE18" s="882"/>
      <c r="AF18" s="882"/>
      <c r="AG18" s="882"/>
      <c r="AH18" s="882"/>
    </row>
    <row r="19" spans="1:34" ht="13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ht="13.5" customHeight="1">
      <c r="A20" s="231"/>
      <c r="B20" s="231"/>
      <c r="C20" s="231"/>
      <c r="D20" s="231"/>
      <c r="E20" s="231"/>
      <c r="F20" s="231"/>
      <c r="G20" s="5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</row>
    <row r="21" spans="1:34" ht="13.5" customHeight="1">
      <c r="A21" s="860" t="s">
        <v>281</v>
      </c>
      <c r="B21" s="860"/>
      <c r="C21" s="860"/>
      <c r="D21" s="860"/>
      <c r="E21" s="860"/>
      <c r="F21" s="860"/>
      <c r="G21" s="51"/>
      <c r="H21" s="860" t="s">
        <v>280</v>
      </c>
      <c r="I21" s="860"/>
      <c r="J21" s="860"/>
      <c r="K21" s="860"/>
      <c r="L21" s="860"/>
      <c r="M21" s="860"/>
      <c r="N21" s="860"/>
      <c r="O21" s="860"/>
      <c r="P21" s="860"/>
      <c r="Q21" s="860"/>
      <c r="R21" s="860"/>
      <c r="S21" s="860"/>
      <c r="T21" s="860"/>
      <c r="U21" s="860"/>
      <c r="V21" s="860"/>
      <c r="W21" s="860"/>
      <c r="X21" s="860"/>
      <c r="Y21" s="860"/>
      <c r="Z21" s="860"/>
      <c r="AA21" s="860"/>
      <c r="AB21" s="860"/>
      <c r="AC21" s="860"/>
      <c r="AD21" s="860"/>
      <c r="AE21" s="860"/>
      <c r="AF21" s="860"/>
      <c r="AG21" s="860"/>
      <c r="AH21" s="860"/>
    </row>
    <row r="22" spans="1:34" ht="13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ht="13.5" customHeight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</row>
    <row r="24" spans="1:34" ht="13.5" customHeight="1">
      <c r="A24" s="860" t="s">
        <v>279</v>
      </c>
      <c r="B24" s="860"/>
      <c r="C24" s="860"/>
      <c r="D24" s="860"/>
      <c r="E24" s="860"/>
      <c r="F24" s="860"/>
      <c r="G24" s="860"/>
      <c r="H24" s="860"/>
      <c r="I24" s="860"/>
      <c r="J24" s="860"/>
      <c r="K24" s="860"/>
      <c r="L24" s="860"/>
      <c r="M24" s="860"/>
      <c r="N24" s="860"/>
      <c r="O24" s="860"/>
      <c r="P24" s="860"/>
      <c r="Q24" s="860"/>
      <c r="R24" s="860"/>
      <c r="S24" s="860"/>
      <c r="T24" s="860"/>
      <c r="U24" s="860"/>
      <c r="V24" s="860"/>
      <c r="W24" s="860"/>
      <c r="X24" s="860"/>
      <c r="Y24" s="860"/>
      <c r="Z24" s="860"/>
      <c r="AA24" s="860"/>
      <c r="AB24" s="860"/>
      <c r="AC24" s="860"/>
      <c r="AD24" s="860"/>
      <c r="AE24" s="860"/>
      <c r="AF24" s="860"/>
      <c r="AG24" s="860"/>
      <c r="AH24" s="860"/>
    </row>
    <row r="25" spans="1:34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ht="13.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43"/>
      <c r="X26" s="231"/>
      <c r="Y26" s="231"/>
      <c r="Z26" s="231"/>
      <c r="AA26" s="231"/>
      <c r="AB26" s="51"/>
      <c r="AC26" s="231"/>
      <c r="AD26" s="231"/>
      <c r="AE26" s="243"/>
      <c r="AF26" s="231"/>
      <c r="AG26" s="231"/>
      <c r="AH26" s="231"/>
    </row>
    <row r="27" spans="1:34" s="228" customFormat="1" ht="13.5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860" t="s">
        <v>278</v>
      </c>
      <c r="L27" s="860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860" t="s">
        <v>277</v>
      </c>
      <c r="Z27" s="860"/>
      <c r="AA27" s="234"/>
      <c r="AB27" s="870" t="s">
        <v>276</v>
      </c>
      <c r="AC27" s="881"/>
      <c r="AD27" s="881"/>
      <c r="AE27" s="881"/>
      <c r="AF27" s="860" t="s">
        <v>275</v>
      </c>
      <c r="AG27" s="860"/>
      <c r="AH27" s="860"/>
    </row>
    <row r="28" spans="1:34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ht="13.5" customHeight="1">
      <c r="A29" s="878" t="s">
        <v>274</v>
      </c>
      <c r="B29" s="878"/>
      <c r="C29" s="878"/>
      <c r="D29" s="878"/>
      <c r="E29" s="879"/>
      <c r="F29" s="231"/>
      <c r="G29" s="231"/>
      <c r="H29" s="231"/>
      <c r="I29" s="231"/>
      <c r="J29" s="231"/>
      <c r="K29" s="231"/>
      <c r="L29" s="242"/>
      <c r="M29" s="231"/>
      <c r="N29" s="231"/>
      <c r="O29" s="231"/>
      <c r="P29" s="231"/>
      <c r="Q29" s="231"/>
      <c r="R29" s="231"/>
      <c r="S29" s="231"/>
      <c r="T29" s="884" t="s">
        <v>65</v>
      </c>
      <c r="U29" s="884"/>
      <c r="V29" s="868"/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883"/>
      <c r="AH29" s="883"/>
    </row>
    <row r="30" spans="1:34" s="228" customFormat="1" ht="13.5" customHeight="1">
      <c r="A30" s="234"/>
      <c r="B30" s="234"/>
      <c r="C30" s="234"/>
      <c r="D30" s="234"/>
      <c r="E30" s="234"/>
      <c r="F30" s="860" t="s">
        <v>272</v>
      </c>
      <c r="G30" s="860"/>
      <c r="H30" s="860"/>
      <c r="I30" s="860"/>
      <c r="J30" s="860"/>
      <c r="K30" s="860"/>
      <c r="L30" s="234"/>
      <c r="M30" s="860" t="s">
        <v>271</v>
      </c>
      <c r="N30" s="860"/>
      <c r="O30" s="860"/>
      <c r="P30" s="860"/>
      <c r="Q30" s="860"/>
      <c r="R30" s="860"/>
      <c r="S30" s="860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</row>
    <row r="31" spans="1:34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ht="13.5" customHeight="1">
      <c r="A32" s="878" t="s">
        <v>273</v>
      </c>
      <c r="B32" s="878"/>
      <c r="C32" s="878"/>
      <c r="D32" s="878"/>
      <c r="E32" s="879"/>
      <c r="F32" s="231"/>
      <c r="G32" s="231"/>
      <c r="H32" s="231"/>
      <c r="I32" s="231"/>
      <c r="J32" s="231"/>
      <c r="K32" s="231"/>
      <c r="L32" s="242"/>
      <c r="M32" s="231"/>
      <c r="N32" s="231"/>
      <c r="O32" s="231"/>
      <c r="P32" s="231"/>
      <c r="Q32" s="231"/>
      <c r="R32" s="231"/>
      <c r="S32" s="231"/>
      <c r="T32" s="884" t="s">
        <v>68</v>
      </c>
      <c r="U32" s="884"/>
      <c r="V32" s="868"/>
      <c r="W32" s="883"/>
      <c r="X32" s="883"/>
      <c r="Y32" s="883"/>
      <c r="Z32" s="883"/>
      <c r="AA32" s="883"/>
      <c r="AB32" s="883"/>
      <c r="AC32" s="883"/>
      <c r="AD32" s="883"/>
      <c r="AE32" s="883"/>
      <c r="AF32" s="883"/>
      <c r="AG32" s="883"/>
      <c r="AH32" s="883"/>
    </row>
    <row r="33" spans="1:34" s="228" customFormat="1" ht="13.5" customHeight="1">
      <c r="A33" s="234"/>
      <c r="B33" s="234"/>
      <c r="C33" s="234"/>
      <c r="D33" s="234"/>
      <c r="E33" s="234"/>
      <c r="F33" s="860" t="s">
        <v>272</v>
      </c>
      <c r="G33" s="860"/>
      <c r="H33" s="860"/>
      <c r="I33" s="860"/>
      <c r="J33" s="860"/>
      <c r="K33" s="860"/>
      <c r="L33" s="234"/>
      <c r="M33" s="860" t="s">
        <v>271</v>
      </c>
      <c r="N33" s="860"/>
      <c r="O33" s="860"/>
      <c r="P33" s="860"/>
      <c r="Q33" s="860"/>
      <c r="R33" s="860"/>
      <c r="S33" s="860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</row>
    <row r="34" spans="1:34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1:34" ht="13.5" customHeight="1">
      <c r="A35" s="878" t="s">
        <v>69</v>
      </c>
      <c r="B35" s="878"/>
      <c r="C35" s="878"/>
      <c r="D35" s="878"/>
      <c r="E35" s="878"/>
      <c r="F35" s="878"/>
      <c r="G35" s="879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1:34" ht="13.5" customHeight="1">
      <c r="A36" s="51"/>
      <c r="B36" s="51"/>
      <c r="C36" s="51"/>
      <c r="D36" s="51"/>
      <c r="E36" s="51"/>
      <c r="F36" s="51"/>
      <c r="G36" s="51"/>
      <c r="H36" s="860" t="s">
        <v>271</v>
      </c>
      <c r="I36" s="860"/>
      <c r="J36" s="860"/>
      <c r="K36" s="860"/>
      <c r="L36" s="860"/>
      <c r="M36" s="860"/>
      <c r="N36" s="860"/>
      <c r="O36" s="860"/>
      <c r="P36" s="860"/>
      <c r="Q36" s="860"/>
      <c r="R36" s="860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1:34" ht="13.5" customHeight="1">
      <c r="A37" s="882" t="s">
        <v>270</v>
      </c>
      <c r="B37" s="882"/>
      <c r="C37" s="882"/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  <c r="O37" s="882"/>
      <c r="P37" s="882"/>
      <c r="Q37" s="882"/>
      <c r="R37" s="882"/>
      <c r="S37" s="882"/>
      <c r="T37" s="882"/>
      <c r="U37" s="882"/>
      <c r="V37" s="882"/>
      <c r="W37" s="882"/>
      <c r="X37" s="882"/>
      <c r="Y37" s="882"/>
      <c r="Z37" s="882"/>
      <c r="AA37" s="882"/>
      <c r="AB37" s="882"/>
      <c r="AC37" s="882"/>
      <c r="AD37" s="882"/>
      <c r="AE37" s="882"/>
      <c r="AF37" s="882"/>
      <c r="AG37" s="882"/>
      <c r="AH37" s="882"/>
    </row>
    <row r="38" spans="2:34" ht="13.5" customHeight="1">
      <c r="B38" s="241"/>
      <c r="C38" s="241"/>
      <c r="D38" s="241"/>
      <c r="E38" s="241"/>
      <c r="F38" s="241"/>
      <c r="G38" s="241"/>
      <c r="H38" s="24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5" ht="13.5" customHeight="1">
      <c r="A39" s="885" t="s">
        <v>269</v>
      </c>
      <c r="B39" s="885"/>
      <c r="C39" s="885"/>
      <c r="D39" s="885"/>
      <c r="E39" s="885"/>
      <c r="F39" s="885"/>
      <c r="G39" s="885"/>
      <c r="H39" s="885"/>
      <c r="I39" s="885"/>
      <c r="J39" s="886"/>
      <c r="K39" s="240" t="s">
        <v>268</v>
      </c>
      <c r="L39" s="240" t="s">
        <v>267</v>
      </c>
      <c r="M39" s="235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9"/>
    </row>
    <row r="40" spans="11:34" ht="12">
      <c r="K40" s="887" t="s">
        <v>266</v>
      </c>
      <c r="L40" s="887"/>
      <c r="M40" s="887"/>
      <c r="N40" s="887"/>
      <c r="O40" s="887"/>
      <c r="P40" s="887"/>
      <c r="Q40" s="887"/>
      <c r="R40" s="887"/>
      <c r="S40" s="887"/>
      <c r="T40" s="887"/>
      <c r="U40" s="887"/>
      <c r="V40" s="887"/>
      <c r="W40" s="887"/>
      <c r="X40" s="887"/>
      <c r="Y40" s="887"/>
      <c r="Z40" s="887"/>
      <c r="AA40" s="887"/>
      <c r="AB40" s="887"/>
      <c r="AC40" s="887"/>
      <c r="AD40" s="887"/>
      <c r="AE40" s="887"/>
      <c r="AF40" s="887"/>
      <c r="AG40" s="887"/>
      <c r="AH40" s="887"/>
    </row>
    <row r="41" spans="1:34" ht="13.5" customHeight="1">
      <c r="A41" s="885" t="s">
        <v>21</v>
      </c>
      <c r="B41" s="885"/>
      <c r="C41" s="885"/>
      <c r="D41" s="885"/>
      <c r="E41" s="885"/>
      <c r="F41" s="885"/>
      <c r="G41" s="885"/>
      <c r="H41" s="885"/>
      <c r="I41" s="885"/>
      <c r="J41" s="885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</row>
    <row r="42" spans="11:34" ht="12">
      <c r="K42" s="860" t="s">
        <v>265</v>
      </c>
      <c r="L42" s="860"/>
      <c r="M42" s="860"/>
      <c r="N42" s="860"/>
      <c r="O42" s="860"/>
      <c r="P42" s="860"/>
      <c r="Q42" s="860"/>
      <c r="R42" s="860"/>
      <c r="S42" s="860"/>
      <c r="T42" s="860"/>
      <c r="U42" s="860"/>
      <c r="V42" s="860"/>
      <c r="W42" s="860"/>
      <c r="X42" s="860"/>
      <c r="Y42" s="860"/>
      <c r="Z42" s="860"/>
      <c r="AA42" s="860"/>
      <c r="AB42" s="860"/>
      <c r="AC42" s="860"/>
      <c r="AD42" s="860"/>
      <c r="AE42" s="860"/>
      <c r="AF42" s="860"/>
      <c r="AG42" s="860"/>
      <c r="AH42" s="860"/>
    </row>
    <row r="43" spans="1:34" ht="13.5" customHeight="1">
      <c r="A43" s="882" t="s">
        <v>264</v>
      </c>
      <c r="B43" s="882"/>
      <c r="C43" s="882"/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2"/>
      <c r="Z43" s="882"/>
      <c r="AA43" s="882"/>
      <c r="AB43" s="882"/>
      <c r="AC43" s="882"/>
      <c r="AD43" s="882"/>
      <c r="AE43" s="882"/>
      <c r="AF43" s="882"/>
      <c r="AG43" s="882"/>
      <c r="AH43" s="882"/>
    </row>
    <row r="44" spans="14:34" ht="12"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</row>
    <row r="45" spans="1:34" s="56" customFormat="1" ht="13.5" customHeight="1">
      <c r="A45" s="878" t="s">
        <v>263</v>
      </c>
      <c r="B45" s="878"/>
      <c r="C45" s="878"/>
      <c r="D45" s="878"/>
      <c r="E45" s="878"/>
      <c r="F45" s="878"/>
      <c r="G45" s="878"/>
      <c r="H45" s="878"/>
      <c r="I45" s="878"/>
      <c r="J45" s="878"/>
      <c r="K45" s="878"/>
      <c r="L45" s="878"/>
      <c r="M45" s="878"/>
      <c r="N45" s="878"/>
      <c r="O45" s="878"/>
      <c r="P45" s="878"/>
      <c r="Q45" s="878"/>
      <c r="R45" s="879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</row>
    <row r="46" spans="1:34" s="56" customFormat="1" ht="13.5" customHeight="1">
      <c r="A46" s="227"/>
      <c r="B46" s="227"/>
      <c r="C46" s="227"/>
      <c r="D46" s="227"/>
      <c r="E46" s="227"/>
      <c r="F46" s="238"/>
      <c r="G46" s="237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13"/>
      <c r="S46" s="233"/>
      <c r="T46" s="233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3"/>
      <c r="AF46" s="233"/>
      <c r="AG46" s="233"/>
      <c r="AH46" s="233"/>
    </row>
    <row r="47" spans="1:34" s="56" customFormat="1" ht="13.5" customHeight="1">
      <c r="A47" s="55" t="s">
        <v>262</v>
      </c>
      <c r="B47" s="55"/>
      <c r="C47" s="55"/>
      <c r="D47" s="55"/>
      <c r="E47" s="55"/>
      <c r="F47" s="55"/>
      <c r="G47" s="231"/>
      <c r="H47" s="231"/>
      <c r="I47" s="235"/>
      <c r="J47" s="231"/>
      <c r="K47" s="231"/>
      <c r="M47" s="231"/>
      <c r="N47" s="231"/>
      <c r="O47" s="231"/>
      <c r="P47" s="231"/>
      <c r="Q47" s="233"/>
      <c r="R47" s="13"/>
      <c r="S47" s="871"/>
      <c r="T47" s="872"/>
      <c r="U47" s="872"/>
      <c r="V47" s="872"/>
      <c r="W47" s="872"/>
      <c r="X47" s="872"/>
      <c r="Y47" s="872"/>
      <c r="Z47" s="872"/>
      <c r="AA47" s="872"/>
      <c r="AB47" s="872"/>
      <c r="AC47" s="872"/>
      <c r="AD47" s="872"/>
      <c r="AE47" s="872"/>
      <c r="AF47" s="872"/>
      <c r="AG47" s="872"/>
      <c r="AH47" s="873"/>
    </row>
    <row r="48" spans="1:34" ht="13.5" customHeight="1">
      <c r="A48" s="51"/>
      <c r="B48" s="51"/>
      <c r="C48" s="51"/>
      <c r="D48" s="51"/>
      <c r="E48" s="51"/>
      <c r="F48" s="51"/>
      <c r="G48" s="860" t="s">
        <v>261</v>
      </c>
      <c r="H48" s="860"/>
      <c r="I48" s="234"/>
      <c r="J48" s="860" t="s">
        <v>256</v>
      </c>
      <c r="K48" s="860"/>
      <c r="L48" s="232"/>
      <c r="M48" s="860" t="s">
        <v>255</v>
      </c>
      <c r="N48" s="860"/>
      <c r="O48" s="860"/>
      <c r="P48" s="860"/>
      <c r="Q48" s="51"/>
      <c r="R48" s="51"/>
      <c r="S48" s="874"/>
      <c r="T48" s="875"/>
      <c r="U48" s="875"/>
      <c r="V48" s="875"/>
      <c r="W48" s="875"/>
      <c r="X48" s="875"/>
      <c r="Y48" s="875"/>
      <c r="Z48" s="875"/>
      <c r="AA48" s="875"/>
      <c r="AB48" s="875"/>
      <c r="AC48" s="875"/>
      <c r="AD48" s="875"/>
      <c r="AE48" s="875"/>
      <c r="AF48" s="875"/>
      <c r="AG48" s="875"/>
      <c r="AH48" s="876"/>
    </row>
    <row r="49" spans="1:34" s="56" customFormat="1" ht="13.5" customHeight="1">
      <c r="A49" s="55" t="s">
        <v>260</v>
      </c>
      <c r="B49" s="55"/>
      <c r="C49" s="55"/>
      <c r="D49" s="55"/>
      <c r="E49" s="55"/>
      <c r="F49" s="55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3"/>
      <c r="R49" s="13"/>
      <c r="S49" s="874"/>
      <c r="T49" s="875"/>
      <c r="U49" s="875"/>
      <c r="V49" s="875"/>
      <c r="W49" s="875"/>
      <c r="X49" s="875"/>
      <c r="Y49" s="875"/>
      <c r="Z49" s="875"/>
      <c r="AA49" s="875"/>
      <c r="AB49" s="875"/>
      <c r="AC49" s="875"/>
      <c r="AD49" s="875"/>
      <c r="AE49" s="875"/>
      <c r="AF49" s="875"/>
      <c r="AG49" s="875"/>
      <c r="AH49" s="876"/>
    </row>
    <row r="50" spans="1:34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874"/>
      <c r="T50" s="875"/>
      <c r="U50" s="875"/>
      <c r="V50" s="875"/>
      <c r="W50" s="875"/>
      <c r="X50" s="875"/>
      <c r="Y50" s="875"/>
      <c r="Z50" s="875"/>
      <c r="AA50" s="875"/>
      <c r="AB50" s="875"/>
      <c r="AC50" s="875"/>
      <c r="AD50" s="875"/>
      <c r="AE50" s="875"/>
      <c r="AF50" s="875"/>
      <c r="AG50" s="875"/>
      <c r="AH50" s="876"/>
    </row>
    <row r="51" spans="1:34" ht="13.5" customHeight="1">
      <c r="A51" s="55" t="s">
        <v>75</v>
      </c>
      <c r="B51" s="55"/>
      <c r="C51" s="55"/>
      <c r="D51" s="55"/>
      <c r="E51" s="55"/>
      <c r="F51" s="55"/>
      <c r="G51" s="55"/>
      <c r="H51" s="55"/>
      <c r="I51" s="55"/>
      <c r="J51" s="55"/>
      <c r="K51" s="47"/>
      <c r="M51" s="231"/>
      <c r="N51" s="231"/>
      <c r="O51" s="231"/>
      <c r="P51" s="231"/>
      <c r="Q51" s="51"/>
      <c r="R51" s="51"/>
      <c r="S51" s="860" t="s">
        <v>259</v>
      </c>
      <c r="T51" s="860"/>
      <c r="U51" s="860"/>
      <c r="V51" s="860"/>
      <c r="W51" s="860"/>
      <c r="X51" s="860"/>
      <c r="Y51" s="860"/>
      <c r="Z51" s="860"/>
      <c r="AA51" s="860"/>
      <c r="AB51" s="860"/>
      <c r="AC51" s="860"/>
      <c r="AD51" s="860"/>
      <c r="AE51" s="860"/>
      <c r="AF51" s="860"/>
      <c r="AG51" s="860"/>
      <c r="AH51" s="860"/>
    </row>
    <row r="52" spans="1:34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870"/>
      <c r="T52" s="870"/>
      <c r="U52" s="870"/>
      <c r="V52" s="870"/>
      <c r="W52" s="870"/>
      <c r="X52" s="870"/>
      <c r="Y52" s="870"/>
      <c r="Z52" s="870"/>
      <c r="AA52" s="870"/>
      <c r="AB52" s="870"/>
      <c r="AC52" s="870"/>
      <c r="AD52" s="870"/>
      <c r="AE52" s="870"/>
      <c r="AF52" s="870"/>
      <c r="AG52" s="870"/>
      <c r="AH52" s="870"/>
    </row>
    <row r="53" spans="1:34" ht="13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</row>
    <row r="54" spans="1:34" ht="13.5" customHeight="1">
      <c r="A54" s="51" t="s">
        <v>76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231"/>
      <c r="O54" s="231"/>
      <c r="P54" s="231"/>
      <c r="Q54" s="47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</row>
    <row r="55" spans="1:34" ht="13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860" t="s">
        <v>258</v>
      </c>
      <c r="O55" s="860"/>
      <c r="P55" s="860"/>
      <c r="Q55" s="23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:34" ht="13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869"/>
      <c r="P56" s="869"/>
      <c r="Q56" s="869"/>
      <c r="R56" s="869"/>
      <c r="S56" s="869"/>
      <c r="T56" s="869"/>
      <c r="U56" s="869"/>
      <c r="V56" s="869"/>
      <c r="W56" s="869"/>
      <c r="X56" s="869"/>
      <c r="Y56" s="869"/>
      <c r="Z56" s="869"/>
      <c r="AA56" s="869"/>
      <c r="AB56" s="869"/>
      <c r="AC56" s="869"/>
      <c r="AD56" s="869"/>
      <c r="AE56" s="869"/>
      <c r="AF56" s="869"/>
      <c r="AG56" s="869"/>
      <c r="AH56" s="869"/>
    </row>
    <row r="57" spans="1:34" ht="13.5" customHeight="1">
      <c r="A57" s="51" t="s">
        <v>77</v>
      </c>
      <c r="B57" s="51"/>
      <c r="C57" s="51"/>
      <c r="D57" s="51"/>
      <c r="E57" s="51"/>
      <c r="F57" s="51"/>
      <c r="G57" s="51"/>
      <c r="H57" s="51"/>
      <c r="I57" s="51"/>
      <c r="J57" s="867" t="s">
        <v>78</v>
      </c>
      <c r="K57" s="868"/>
      <c r="L57" s="231"/>
      <c r="M57" s="231"/>
      <c r="N57" s="231"/>
      <c r="O57" s="51"/>
      <c r="P57" s="867" t="s">
        <v>79</v>
      </c>
      <c r="Q57" s="867"/>
      <c r="R57" s="867"/>
      <c r="S57" s="867"/>
      <c r="T57" s="867"/>
      <c r="U57" s="868"/>
      <c r="V57" s="231"/>
      <c r="W57" s="231"/>
      <c r="X57" s="231"/>
      <c r="Y57" s="51"/>
      <c r="Z57" s="867" t="s">
        <v>80</v>
      </c>
      <c r="AA57" s="867"/>
      <c r="AB57" s="867"/>
      <c r="AC57" s="867"/>
      <c r="AD57" s="867"/>
      <c r="AE57" s="868"/>
      <c r="AF57" s="231"/>
      <c r="AG57" s="231"/>
      <c r="AH57" s="231"/>
    </row>
    <row r="58" spans="1:34" ht="13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</row>
    <row r="59" spans="26:34" ht="13.5" customHeight="1">
      <c r="Z59" s="861"/>
      <c r="AA59" s="862"/>
      <c r="AB59" s="862"/>
      <c r="AC59" s="862"/>
      <c r="AD59" s="862"/>
      <c r="AE59" s="862"/>
      <c r="AF59" s="862"/>
      <c r="AG59" s="862"/>
      <c r="AH59" s="863"/>
    </row>
    <row r="60" spans="1:34" ht="13.5" customHeight="1">
      <c r="A60" s="53" t="s">
        <v>73</v>
      </c>
      <c r="B60" s="53"/>
      <c r="C60" s="53"/>
      <c r="D60" s="53"/>
      <c r="E60" s="53"/>
      <c r="F60" s="53"/>
      <c r="G60" s="53"/>
      <c r="H60" s="53"/>
      <c r="J60" s="231"/>
      <c r="K60" s="231"/>
      <c r="L60" s="54"/>
      <c r="M60" s="231"/>
      <c r="N60" s="231"/>
      <c r="P60" s="231"/>
      <c r="Q60" s="231"/>
      <c r="R60" s="231"/>
      <c r="S60" s="231"/>
      <c r="T60" s="51"/>
      <c r="U60" s="53" t="s">
        <v>81</v>
      </c>
      <c r="V60" s="51"/>
      <c r="W60" s="51"/>
      <c r="X60" s="55"/>
      <c r="Y60" s="55"/>
      <c r="Z60" s="864"/>
      <c r="AA60" s="865"/>
      <c r="AB60" s="865"/>
      <c r="AC60" s="865"/>
      <c r="AD60" s="865"/>
      <c r="AE60" s="865"/>
      <c r="AF60" s="865"/>
      <c r="AG60" s="865"/>
      <c r="AH60" s="866"/>
    </row>
    <row r="61" spans="3:19" s="228" customFormat="1" ht="13.5" customHeight="1">
      <c r="C61" s="230"/>
      <c r="D61" s="230"/>
      <c r="E61" s="230"/>
      <c r="J61" s="860" t="s">
        <v>257</v>
      </c>
      <c r="K61" s="860"/>
      <c r="L61" s="229"/>
      <c r="M61" s="860" t="s">
        <v>256</v>
      </c>
      <c r="N61" s="860"/>
      <c r="P61" s="860" t="s">
        <v>255</v>
      </c>
      <c r="Q61" s="860"/>
      <c r="R61" s="860"/>
      <c r="S61" s="860"/>
    </row>
  </sheetData>
  <sheetProtection/>
  <mergeCells count="50">
    <mergeCell ref="A45:R45"/>
    <mergeCell ref="A41:J41"/>
    <mergeCell ref="K42:AH42"/>
    <mergeCell ref="K40:AH40"/>
    <mergeCell ref="A43:AH43"/>
    <mergeCell ref="A35:G35"/>
    <mergeCell ref="H36:R36"/>
    <mergeCell ref="T32:V32"/>
    <mergeCell ref="W32:AH32"/>
    <mergeCell ref="A37:AH37"/>
    <mergeCell ref="A32:E32"/>
    <mergeCell ref="A39:J39"/>
    <mergeCell ref="F33:K33"/>
    <mergeCell ref="M33:S33"/>
    <mergeCell ref="K27:L27"/>
    <mergeCell ref="F30:K30"/>
    <mergeCell ref="M30:S30"/>
    <mergeCell ref="AF27:AH27"/>
    <mergeCell ref="W29:AH29"/>
    <mergeCell ref="T29:V29"/>
    <mergeCell ref="A29:E29"/>
    <mergeCell ref="AE1:AH1"/>
    <mergeCell ref="F14:AH14"/>
    <mergeCell ref="I11:J11"/>
    <mergeCell ref="L11:O11"/>
    <mergeCell ref="A24:AH24"/>
    <mergeCell ref="H21:AH21"/>
    <mergeCell ref="Y27:Z27"/>
    <mergeCell ref="AB27:AE27"/>
    <mergeCell ref="A18:AH18"/>
    <mergeCell ref="J61:K61"/>
    <mergeCell ref="M61:N61"/>
    <mergeCell ref="P61:S61"/>
    <mergeCell ref="A2:AH2"/>
    <mergeCell ref="F11:G11"/>
    <mergeCell ref="S11:T11"/>
    <mergeCell ref="G48:H48"/>
    <mergeCell ref="A21:F21"/>
    <mergeCell ref="F16:AH16"/>
    <mergeCell ref="J57:K57"/>
    <mergeCell ref="N55:P55"/>
    <mergeCell ref="Z59:AH60"/>
    <mergeCell ref="J48:K48"/>
    <mergeCell ref="M48:P48"/>
    <mergeCell ref="P57:U57"/>
    <mergeCell ref="Z57:AE57"/>
    <mergeCell ref="O56:AH56"/>
    <mergeCell ref="S52:AH52"/>
    <mergeCell ref="S47:AH50"/>
    <mergeCell ref="S51:AH51"/>
  </mergeCells>
  <printOptions/>
  <pageMargins left="0.15748031496062992" right="0.1968503937007874" top="0.35433070866141736" bottom="0.1968503937007874" header="0.1968503937007874" footer="0.15748031496062992"/>
  <pageSetup horizontalDpi="300" verticalDpi="300" orientation="portrait" paperSize="9" scale="95" r:id="rId4"/>
  <headerFooter>
    <oddHeader>&amp;L&amp;G&amp;R&amp;G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Олег Эйдерман</cp:lastModifiedBy>
  <cp:lastPrinted>2023-09-04T15:20:05Z</cp:lastPrinted>
  <dcterms:created xsi:type="dcterms:W3CDTF">2016-02-11T14:27:25Z</dcterms:created>
  <dcterms:modified xsi:type="dcterms:W3CDTF">2023-09-04T15:53:44Z</dcterms:modified>
  <cp:category/>
  <cp:version/>
  <cp:contentType/>
  <cp:contentStatus/>
</cp:coreProperties>
</file>